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8" i="1" l="1"/>
  <c r="D176" i="1" l="1"/>
  <c r="D17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90" i="1"/>
  <c r="D80" i="1"/>
  <c r="D77" i="1"/>
  <c r="D76" i="1"/>
  <c r="D71" i="1"/>
  <c r="D57" i="1"/>
  <c r="D51" i="1"/>
  <c r="D45" i="1"/>
  <c r="D44" i="1"/>
  <c r="D192" i="1" l="1"/>
  <c r="D168" i="1"/>
  <c r="D167" i="1"/>
  <c r="D72" i="1"/>
  <c r="D42" i="1"/>
  <c r="D41" i="1"/>
  <c r="D40" i="1"/>
  <c r="D39" i="1"/>
  <c r="D38" i="1"/>
  <c r="D36" i="1"/>
  <c r="D33" i="1"/>
  <c r="D27" i="1"/>
  <c r="D30" i="1"/>
  <c r="D3" i="1" l="1"/>
  <c r="D25" i="1" l="1"/>
  <c r="D163" i="1" l="1"/>
  <c r="D159" i="1"/>
  <c r="D158" i="1"/>
  <c r="D112" i="1" l="1"/>
  <c r="D91" i="1"/>
  <c r="D82" i="1"/>
  <c r="D83" i="1"/>
  <c r="D84" i="1"/>
  <c r="D85" i="1"/>
  <c r="D86" i="1"/>
  <c r="D87" i="1"/>
  <c r="D88" i="1"/>
  <c r="D68" i="1"/>
  <c r="D59" i="1"/>
  <c r="D58" i="1"/>
  <c r="D55" i="1"/>
  <c r="D52" i="1"/>
  <c r="D43" i="1"/>
  <c r="D21" i="1"/>
  <c r="D198" i="1"/>
  <c r="D195" i="1"/>
  <c r="D191" i="1"/>
  <c r="D183" i="1"/>
  <c r="D150" i="1"/>
  <c r="D151" i="1"/>
  <c r="D152" i="1"/>
  <c r="D149" i="1"/>
  <c r="D126" i="1"/>
  <c r="D117" i="1"/>
  <c r="D119" i="1"/>
  <c r="D120" i="1"/>
  <c r="D121" i="1"/>
  <c r="D122" i="1"/>
  <c r="D200" i="1" l="1"/>
  <c r="D92" i="1"/>
  <c r="D138" i="1" l="1"/>
  <c r="D144" i="1"/>
  <c r="D100" i="1" l="1"/>
  <c r="D99" i="1"/>
  <c r="D98" i="1"/>
  <c r="D154" i="1" l="1"/>
  <c r="D4" i="1" l="1"/>
  <c r="D67" i="1" l="1"/>
  <c r="D187" i="1" l="1"/>
  <c r="D188" i="1"/>
  <c r="D189" i="1"/>
  <c r="D137" i="1" l="1"/>
  <c r="D139" i="1"/>
  <c r="D140" i="1"/>
  <c r="D141" i="1"/>
  <c r="D142" i="1"/>
  <c r="D143" i="1"/>
  <c r="D145" i="1"/>
  <c r="D219" i="1" l="1"/>
  <c r="D204" i="1"/>
  <c r="D93" i="1" l="1"/>
  <c r="D66" i="1"/>
  <c r="D203" i="1"/>
  <c r="D201" i="1"/>
  <c r="D199" i="1"/>
  <c r="D194" i="1"/>
  <c r="D196" i="1"/>
  <c r="D184" i="1"/>
  <c r="D185" i="1"/>
  <c r="D186" i="1"/>
  <c r="D190" i="1"/>
  <c r="D193" i="1"/>
  <c r="D148" i="1"/>
  <c r="D136" i="1"/>
  <c r="D118" i="1"/>
  <c r="D123" i="1"/>
  <c r="D124" i="1"/>
  <c r="D125" i="1"/>
  <c r="D213" i="1" l="1"/>
  <c r="D161" i="1"/>
  <c r="D113" i="1"/>
  <c r="D81" i="1"/>
  <c r="D69" i="1"/>
  <c r="D65" i="1"/>
  <c r="D62" i="1"/>
  <c r="D48" i="1"/>
  <c r="D22" i="1"/>
  <c r="D206" i="1" l="1"/>
  <c r="D207" i="1"/>
  <c r="D208" i="1"/>
  <c r="D107" i="1" l="1"/>
  <c r="D105" i="1"/>
  <c r="D104" i="1"/>
  <c r="D94" i="1"/>
  <c r="D128" i="1" l="1"/>
  <c r="D129" i="1"/>
  <c r="D130" i="1"/>
  <c r="D131" i="1"/>
  <c r="D179" i="1" l="1"/>
  <c r="D180" i="1"/>
  <c r="D178" i="1"/>
  <c r="D173" i="1"/>
  <c r="D174" i="1"/>
  <c r="D171" i="1"/>
  <c r="D111" i="1"/>
  <c r="D110" i="1"/>
  <c r="D70" i="1"/>
  <c r="D210" i="1" l="1"/>
  <c r="D211" i="1"/>
  <c r="D197" i="1"/>
  <c r="D127" i="1" l="1"/>
  <c r="D132" i="1"/>
  <c r="D133" i="1"/>
  <c r="D134" i="1"/>
  <c r="D135" i="1"/>
  <c r="D79" i="1" l="1"/>
  <c r="D73" i="1"/>
  <c r="D60" i="1"/>
  <c r="D61" i="1"/>
  <c r="D63" i="1"/>
  <c r="D54" i="1"/>
  <c r="D50" i="1"/>
  <c r="D47" i="1"/>
  <c r="D29" i="1" l="1"/>
  <c r="D26" i="1" l="1"/>
  <c r="D74" i="1" l="1"/>
  <c r="D49" i="1"/>
  <c r="D166" i="1" l="1"/>
  <c r="D165" i="1"/>
  <c r="D164" i="1"/>
  <c r="D56" i="1" l="1"/>
  <c r="D146" i="1" l="1"/>
  <c r="D96" i="1" l="1"/>
  <c r="D97" i="1"/>
  <c r="D103" i="1" l="1"/>
  <c r="D101" i="1"/>
  <c r="D95" i="1"/>
  <c r="D78" i="1"/>
  <c r="D216" i="1" l="1"/>
  <c r="D170" i="1"/>
  <c r="D53" i="1"/>
  <c r="D24" i="1"/>
  <c r="D23" i="1"/>
  <c r="D19" i="1" l="1"/>
  <c r="D205" i="1"/>
  <c r="D102" i="1"/>
  <c r="D153" i="1"/>
  <c r="D147" i="1"/>
  <c r="D160" i="1" l="1"/>
  <c r="D155" i="1"/>
  <c r="D114" i="1"/>
  <c r="D20" i="1"/>
  <c r="D37" i="1" l="1"/>
  <c r="D35" i="1"/>
  <c r="D34" i="1"/>
  <c r="D218" i="1"/>
  <c r="D217" i="1"/>
  <c r="D215" i="1"/>
  <c r="D214" i="1"/>
  <c r="D212" i="1"/>
  <c r="D169" i="1"/>
  <c r="D162" i="1"/>
  <c r="D157" i="1"/>
  <c r="D156" i="1"/>
  <c r="D46" i="1"/>
  <c r="D75" i="1"/>
  <c r="D106" i="1"/>
  <c r="D182" i="1"/>
  <c r="D175" i="1"/>
  <c r="D177" i="1"/>
  <c r="D181" i="1"/>
  <c r="D209" i="1"/>
  <c r="D202" i="1"/>
  <c r="D64" i="1"/>
  <c r="D32" i="1"/>
  <c r="D31" i="1"/>
  <c r="D89" i="1"/>
  <c r="D108" i="1"/>
  <c r="D109" i="1"/>
  <c r="D28" i="1"/>
  <c r="D115" i="1" l="1"/>
  <c r="D220" i="1"/>
</calcChain>
</file>

<file path=xl/sharedStrings.xml><?xml version="1.0" encoding="utf-8"?>
<sst xmlns="http://schemas.openxmlformats.org/spreadsheetml/2006/main" count="223" uniqueCount="222">
  <si>
    <t>Наименование</t>
  </si>
  <si>
    <t>Цена опт.</t>
  </si>
  <si>
    <t>Заказ шт.</t>
  </si>
  <si>
    <t>Сумма</t>
  </si>
  <si>
    <t>Итого:</t>
  </si>
  <si>
    <t>Жидкие удобрения:</t>
  </si>
  <si>
    <t>Карбамид (мочевина) (1кг) (10шт) (Инвент)</t>
  </si>
  <si>
    <t xml:space="preserve">Текамин Флауэр (0,25л) </t>
  </si>
  <si>
    <t>Для картофеля (1кг) (10шт) (Инвент)</t>
  </si>
  <si>
    <t>Раскислитель Известь-Гуми (2,0кг) порошок (8шт)  (Бионекс)</t>
  </si>
  <si>
    <t>Биогумус "ЦАРИЦА ЦВЕТОВ" для орхидей (0,5л) (20шт)  (АСР)</t>
  </si>
  <si>
    <t>ОМУ "Весеннее" (1кг) (30шт)  (БХЗ)</t>
  </si>
  <si>
    <t>Гуми-Оми Весенний оргаминер-е уд-е (1кг) (15шт)  (Бионекс)</t>
  </si>
  <si>
    <t>Идеал (0,25л) Уд-е орган натур биогумус (20шт)  (Фарт)</t>
  </si>
  <si>
    <t>ЖКУ "Чудо-Спрей" для Декорат-лиственных комн и садов раст (0,5л) (12шт)  (БХЗ)</t>
  </si>
  <si>
    <t>Гуми-Оми-Газон (1 кг) (15шт)  (Бионекс)</t>
  </si>
  <si>
    <t>Гуми-Оми-Декоративные кустарники (1 кг) (15шт)  (Бионекс)</t>
  </si>
  <si>
    <t xml:space="preserve">Фертика Газонное, Осень, (5кг) (5шт) </t>
  </si>
  <si>
    <t>Сульфат калия (калий сернокислый) (0,9кг) (30шт)  (БХЗ) КО 3</t>
  </si>
  <si>
    <t>Гуми-ОМИ-Калий "Сульфат калия" (0,5кг) (25шт)  (Бионекс)</t>
  </si>
  <si>
    <t>Гуми-Оми-Овощи, ягоды, цветы (0,7кг) (20шт)  (Бионекс)</t>
  </si>
  <si>
    <t>Гуми-Оми-Картофель (0,7кг) (20шт)  (Бионекс)</t>
  </si>
  <si>
    <t>Бионекс-1 (2кг) (8шт)  (Бионекс)</t>
  </si>
  <si>
    <t>Бочка и четыре ведра Гумат калия (600мл) (9шт) уд-е орг/минер. жидк.  (Фаско)</t>
  </si>
  <si>
    <t>Фертика Цветочное (2,5кг)  (10шт)</t>
  </si>
  <si>
    <t xml:space="preserve">Фертика Нитрат кальция (1кг) </t>
  </si>
  <si>
    <t xml:space="preserve">Фертика Осеннее, (1кг) (25шт) </t>
  </si>
  <si>
    <t xml:space="preserve">Фертика Осеннее, (2,5кг) (10шт) </t>
  </si>
  <si>
    <t>Бочка и четыре ведра Универсальное (600мл) (9шт) уд-е орг/минер. жидк.  (Фаско)</t>
  </si>
  <si>
    <t>Для клубники уд-е жидк/органоминер (500мл) (9шт)  (Фаско)</t>
  </si>
  <si>
    <t>Цветочное счастье Для Декоративно-лиственных (285мл) (9шт) уд-е жидк/минер  (Фаско)</t>
  </si>
  <si>
    <t>Цветочное счастье Стимулирующее цветение (285мл) (9шт) уд-е жидк/минер  (Фаско)</t>
  </si>
  <si>
    <t>ЖКУ "Чудо-Спрей" для Азалий, Вереска и Рододендронов (0,5л) (12шт)  (БХЗ)</t>
  </si>
  <si>
    <t xml:space="preserve">Фертика Хвойное, Осень (2,5кг) (10шт) </t>
  </si>
  <si>
    <t>Фертика ЭКО Калий (1кг) мин удобрение  (шт)</t>
  </si>
  <si>
    <t>Хвойное Террасол (2,5кг) сух/минер (10шт/уп)  (Фаско)</t>
  </si>
  <si>
    <t>Бочка и четыре ведра Гумат натрия (600мл) (9шт) уд-е орг/минер. жидк.  (Фаско)</t>
  </si>
  <si>
    <t>Бочка и четыре ведра Гумат фосфора (600мл) (9шт) уд-е орг/минер. жидк.  (Фаско)</t>
  </si>
  <si>
    <t>Цветочное счастье Для Фиалок (285мл) (9шт) уд-е жидк/минер  (Фаско)</t>
  </si>
  <si>
    <t>Бочка и четыре ведра Куриный помет (600мл) (9шт) уд-е орг/минер. жидк.  (Фаско)</t>
  </si>
  <si>
    <t>Цветочное счастье Для Кактуса (285мл) (9шт) уд-е жидк/минер  (Фаско)</t>
  </si>
  <si>
    <t>Цветочное счастье Для Лимона и цитрусовых (285мл) (9шт) уд-е жидк/минер  (Фаско)</t>
  </si>
  <si>
    <t>Биогумус Универсальный концентрат (0,5л) (12шт)  (БТХ)</t>
  </si>
  <si>
    <t xml:space="preserve">Фертика Универсал Ягодный, (2,5кг) (10шт) </t>
  </si>
  <si>
    <t xml:space="preserve">Фертика Кристалон для Орхидей (250мл) (20шт/уп) </t>
  </si>
  <si>
    <t xml:space="preserve">Фертика Люкс жидкий для овощей и рассады (250мл) мин.удобрение (20шт) </t>
  </si>
  <si>
    <t>Аммофос (1кг) (10шт) (Инвент)</t>
  </si>
  <si>
    <t xml:space="preserve">Фертика Газонное, Осень, (10кг) (шт) </t>
  </si>
  <si>
    <t>Весна (1кг) сух/минер (20шт/уп)  (Фаско)</t>
  </si>
  <si>
    <t>Гомельское универсальное (1кг) сух/минер (20шт/уп) (Фаско)</t>
  </si>
  <si>
    <t>Для томатов Малышок (1кг) сух/минер (20шт/уп)  (Фаско)</t>
  </si>
  <si>
    <t>Для Ягодных кустарников уд-е жидк/органоминер (500мл) (9шт)  (Фаско)</t>
  </si>
  <si>
    <t>Цветочное счастье Для Орхидей (285мл) (9шт) уд-е жидк/минер (Фаско)</t>
  </si>
  <si>
    <t>ОМУ "Для Хвойных культур" (1кг) (30шт)  (БХЗ)</t>
  </si>
  <si>
    <t xml:space="preserve">Фертика Газонное Весна-Лето (25кг) (60шт) </t>
  </si>
  <si>
    <t xml:space="preserve">Фертика Универсал Ягодный, (1кг) (25шт) </t>
  </si>
  <si>
    <t xml:space="preserve">Фертика Универсал-2, (2,5кг) (10шт) </t>
  </si>
  <si>
    <t>Биогумус "ЦАРИЦА ЦВЕТОВ" для кактусов (0,3л) (20шт)  (АСР)</t>
  </si>
  <si>
    <t>Здр. Аква ОРХИДЕИ (0,25л) (24шт/м) (уп/24шт) (ВХ)</t>
  </si>
  <si>
    <t>Известь садовая (гашеная,пушонка) (1кг) (10) (Инвент)</t>
  </si>
  <si>
    <t>Гумат калия для рассады 0,5л  (БТХ)</t>
  </si>
  <si>
    <t>Гумат калия для хвойных культур 0,5л  (БТХ)</t>
  </si>
  <si>
    <t>Гумат калия для цветов 0,5л  (БТХ)</t>
  </si>
  <si>
    <t>Мыло зеленое с пихт. экстрактом 0,25л.  (БТХ)</t>
  </si>
  <si>
    <t>Для Лука и чеснока (1кг) Удобрение  (БХЗ)</t>
  </si>
  <si>
    <t>Мука известняковая (доломитовая) с магнием (3кг) (6шт)  (БХЗ)</t>
  </si>
  <si>
    <t>Средство от побурения хвои "Зеленая игла" (1кг)  (БХЗ)</t>
  </si>
  <si>
    <t>Гуми-30 Дар плодородия (паста) (0,5кг) (12шт)  (Бионекс)</t>
  </si>
  <si>
    <t>Гуми-Оми Осенний органоминер-е уд-е (1,0кг) (15шт) н/о (Бионекс) УЦЕНКА</t>
  </si>
  <si>
    <t>Нашатырный спирт (1л) (6шт/уп)  (ВХ)</t>
  </si>
  <si>
    <t>Для клубники (1кг) Удобрение  (БХЗ)</t>
  </si>
  <si>
    <t>Для овощей (1кг) Удобрение  (БХЗ)</t>
  </si>
  <si>
    <t>Для Цветов (1кг) (30шт) Удобрение  (БХЗ)</t>
  </si>
  <si>
    <t>Калимагнезия (0,9 кг) (БХЗ)</t>
  </si>
  <si>
    <t>Кальциевая селитра (1кг)9 (БХЗ)</t>
  </si>
  <si>
    <t>Кальций- Аммиачная селитра (0,9кг)  (БХЗ)</t>
  </si>
  <si>
    <t>Монокалийфосфат (монофосфат калия) (0,5кг) (40/1200шт) (БХЗ)</t>
  </si>
  <si>
    <t>ОМУ "Картофельное" (3кг)  (БХЗ)</t>
  </si>
  <si>
    <t>Агрикола Аква д/ком/орхидей (250мл) (25шт/кор) (уп5шт)  (Техноэкспорт)</t>
  </si>
  <si>
    <t>Агрикола д/роз (250мл) (25шт/кор)  (Техноэкспорт)</t>
  </si>
  <si>
    <t>Агрикола д/фикусов (250мл) (25шт/кор)  (Техноэкспорт)</t>
  </si>
  <si>
    <t>Агрикола д/пальм (250мл) (25шт/кор)  (Техноэкспорт)</t>
  </si>
  <si>
    <t>Агрикола д/комн раст (250мл) (25шт/кор)  (Техноэкспорт)</t>
  </si>
  <si>
    <t>Мыло серное ТиоБаш 0,5л/14  (Бионекс)</t>
  </si>
  <si>
    <t>Фитоспорин М-жидкость рассада, овощи (0,1л) (30шт)  (Бионекс)</t>
  </si>
  <si>
    <t>Фитоспорин-М,Ж "ФитоКислинка" (0,2л) (40шт)  (Бионекс)</t>
  </si>
  <si>
    <t>Магний- Аммиачная селитра (0,9кг) н/о (БХЗ)</t>
  </si>
  <si>
    <t>Фосфорно-калийное удобрение "Осень" (1кг) н/о (БХЗ)</t>
  </si>
  <si>
    <t>Фосфорно-калийное удобрение "Осень" (3кг) н/о (БХЗ)</t>
  </si>
  <si>
    <t>ЖКУ "Волшебная лейка" для клубники и земляники (0,5л) (12шт) н/о (БХЗ)</t>
  </si>
  <si>
    <t>ЖКУ "Волшебная лейка" для ягодных и плодовых культур (0,5л) (12шт) н/о (БХЗ)</t>
  </si>
  <si>
    <t>ЖКУ "Волшебная лейка" универсальное (0,5л) (12шт) н/о (БХЗ)</t>
  </si>
  <si>
    <t>ЖКУ "Чудо-Спрей" для Орхидей (0,5л) (12шт) н/о (БХЗ)</t>
  </si>
  <si>
    <t>ЖКУ "Чудо-Спрей" для Цветущих комн и садов раст (0,5л) (12шт) н/о (БХЗ)</t>
  </si>
  <si>
    <t>ЖКУ "Чудо-Спрей" Универсальное (0,5л) (12шт) н/о (БХЗ)</t>
  </si>
  <si>
    <t>Агрикола Аква д/хвойных растений (250мл) (12шт/кор) н/о (Техноэкспорт)</t>
  </si>
  <si>
    <t>Агрикола Аква от пожелтения листьев (250мл) (12шт) н/о (Техноэкспорт)</t>
  </si>
  <si>
    <t>Агрикола д/декор. раст. (250мл) (12шт/кор) н/о (Техноэкспорт)</t>
  </si>
  <si>
    <t>Агрикола д/кактусов (250мл) (25шт) н/о (Техноэкспорт)</t>
  </si>
  <si>
    <t xml:space="preserve">Фертика Газонное Весна-Лето (5кг) (5шт) </t>
  </si>
  <si>
    <t xml:space="preserve">Фертика Хвойное для Вечнозеленых и Голубики Весна-Лето (1кг) </t>
  </si>
  <si>
    <t xml:space="preserve">Фертика Хвойное для Вечнозеленых и Голубики Весна-Лето (2,5кг) </t>
  </si>
  <si>
    <t xml:space="preserve">Фертика Хвойное, Осень (5кг) </t>
  </si>
  <si>
    <t>Фертика Кристалон для Пальмовых (250мл) (20шт/уп) н/о</t>
  </si>
  <si>
    <t>Фертика Кристалон для Роз (250мл) (20шт/уп) н/о</t>
  </si>
  <si>
    <t>Весеннее универсальное минеральное гранулированное 1кг (20шт/уп)  (Фаско)</t>
  </si>
  <si>
    <t>Для Клубники гранулированное 2,5кг (10шт/уп)  (Фаско)</t>
  </si>
  <si>
    <t>Калий сернокислый (на основе) минеральное 1кг (25шт/уп)  (Фаско)</t>
  </si>
  <si>
    <t>Картофель минеральное гранулированное 1кг (20шт/уп)  (Фаско)</t>
  </si>
  <si>
    <t>Куриный помет Порошок 2кг (7шт/уп)  (Фаско)</t>
  </si>
  <si>
    <t>Осеннее универсальное минеральное гранулированное 1кг (20шт/уп)  (Фаско)</t>
  </si>
  <si>
    <t>Хвойные растения минеральное гранулированное 1кг (20шт/уп)  (Фаско)</t>
  </si>
  <si>
    <t>Бочка и четыре ведра органоминеральное Гумат азота 0,6л (9шт/уп)  (Фаско)</t>
  </si>
  <si>
    <t>Крепыш Для рассады минер(250мл) уд-е жидк. (15шт) зел.  (Фаско)</t>
  </si>
  <si>
    <t>Крепыш Для рассады органоминер(250мл) уд-е жидк. (15шт/уп) корич.  (Фаско)</t>
  </si>
  <si>
    <t>Цветочное счастье Для Всех комнатных (285мл) (9шт) уд-е жидк/минер  (Фаско)</t>
  </si>
  <si>
    <t>Active Для дек.-лист. растений 0,5л (12шт/уп) н/о (БТХ)</t>
  </si>
  <si>
    <t>Active Для орхидей 0,5л (12шт/уп) н/о (БТХ)</t>
  </si>
  <si>
    <t>Active Для роз, хризантем, бегоний 0,5л (12шт/уп) н/о (БТХ)</t>
  </si>
  <si>
    <t>Active Для сада и огорода универсальный 0,5л (12шт/уп) н/о (БТХ)</t>
  </si>
  <si>
    <t>Active Для фиалок 0,5л (12шт/уп) н/о (БТХ)</t>
  </si>
  <si>
    <t>АктиМакс 0,25л PROAGRO (20шт/уп)  (БТХ)</t>
  </si>
  <si>
    <t>Биогумус 1л (ФХИ) (10шт/уп)  (БТХ)</t>
  </si>
  <si>
    <t>Концентрат для дек.-лиственных 350мл (ЖКУ)  (БТХ)</t>
  </si>
  <si>
    <t>Мыло Горчичное 0,25л (20шт/уп)  (БТХ)</t>
  </si>
  <si>
    <t>Мыло йодное 350мл (20шт/уп)  (БТХ)</t>
  </si>
  <si>
    <t>Мыло перцовое 350мл (20шт/уп)  (БТХ)</t>
  </si>
  <si>
    <t>Подкормка для комн. раст. 1л Спрей (Профи)  (БТХ)</t>
  </si>
  <si>
    <t>Ускоритель созревания компоста (0,5л) (ФХИ) (18шт/уп) н/о (БТХ)</t>
  </si>
  <si>
    <t>Удобрение гумат калия 1л (ФХИ) (10шт/уп)  (БТХ)</t>
  </si>
  <si>
    <t>Компост на основе куриного помета 1кг (гран) (20шт/уп) н/о (БТХ)</t>
  </si>
  <si>
    <t>Уголь древесный 2л (15шт/уп) н/о (БТХ)</t>
  </si>
  <si>
    <t>Фитоспорин Золотая Осень (ж 0,2л) (38шт)  (Бионекс)/УЦЕНКА</t>
  </si>
  <si>
    <t>Экстракт конского навоза д/рассады 0,25л (ФХИ) (20шт/уп)  (БТХ)</t>
  </si>
  <si>
    <t>Аминосил - концентрат для орхидей 250мл/10 н/о</t>
  </si>
  <si>
    <t>Аминосил - концентрат для Хвойных 250мл/8 н/о</t>
  </si>
  <si>
    <t>Аминосил спрей для декоративно-лиственных 350мл н/о</t>
  </si>
  <si>
    <t>Аминосил спрей для орхидей 350мл н/о</t>
  </si>
  <si>
    <t>Аминосил спрей для петуний 350мл н/о</t>
  </si>
  <si>
    <t>Аминосил спрей для цветов 350мл н/о</t>
  </si>
  <si>
    <t>Аминосил спрей Универсальный 350мл н/о</t>
  </si>
  <si>
    <t xml:space="preserve">Микробиологический препарат Байкал ЭМ1 0,1л/60шт </t>
  </si>
  <si>
    <t>Микробиологический препарат Байкал ЭМ1 0,25л/35шт</t>
  </si>
  <si>
    <t xml:space="preserve">Микробиологический препарат Байкал ЭМ1 0,5л/20шт </t>
  </si>
  <si>
    <t>Аммиачная селитра (1кг) (10шт) (Инвент)</t>
  </si>
  <si>
    <t>Азофоска (1кг) (10шт) (Инвент)</t>
  </si>
  <si>
    <t xml:space="preserve">Костная мука (1кг) </t>
  </si>
  <si>
    <t>Бочка и четыре ведра Гумат азота (600мл) (9шт) уд-е орг/минер. жидк.  (Фаско)</t>
  </si>
  <si>
    <t>Аминосил - концентрат Универсальный 5мл/10 н/о</t>
  </si>
  <si>
    <t>Аминосил - концентрат для рассады 5мл/10 н/о</t>
  </si>
  <si>
    <t>Суперфосфат двойной (1кг) (10шт) (Инвент)</t>
  </si>
  <si>
    <t>Нашатырный спирт (500мл) (12шт/уп)  (ВХ)</t>
  </si>
  <si>
    <t>Active Для винограда 0,5л (12шт/уп) (БТХ)</t>
  </si>
  <si>
    <t>Active Для кактусов 0,5л (12шт/уп)  (БТХ)</t>
  </si>
  <si>
    <t>Active Для клубники 0,5л (12шт/уп)  (БТХ)</t>
  </si>
  <si>
    <t>Active Для пальм и фикусов 0,5л (12шт/уп)  (БТХ)</t>
  </si>
  <si>
    <t>Active Для цветущих растений 0,5л (12шт/уп)  (БТХ)</t>
  </si>
  <si>
    <t>Биогумус для всех плодовых 0,5л Садовые Рецепты (20шт/уп)  (БТХ)</t>
  </si>
  <si>
    <t>Биогумус для всех цвет. культур 0,5л Садовые Рецепты (20шт/уп)  (БТХ)</t>
  </si>
  <si>
    <t>Биогумус для хвойных культур 0,5л Садовые Рецепты (20шт/уп)  (БТХ)</t>
  </si>
  <si>
    <t>Биогумус Универсальный 0,5л Садовые Рецепты (20шт/уп)  (БТХ)</t>
  </si>
  <si>
    <t>Концентрат для всех комнатных 350мл (ЖКУ) (20шт/уп)  (БТХ)</t>
  </si>
  <si>
    <t>Мыло Дегтярное 0,25л (20шт/уп) (БТХ)</t>
  </si>
  <si>
    <t>Мыло нашатырное готовое 0,7л (8шт/уп)  (БТХ)</t>
  </si>
  <si>
    <t>Мыло Табачное 0,25л (20шт/уп)  (БТХ)</t>
  </si>
  <si>
    <t>Борофоска (1кг) сух/минер (20шт/уп)(Фаско)</t>
  </si>
  <si>
    <t>Диатомит 1кг (20шт/уп) н/о (БТХ)</t>
  </si>
  <si>
    <t>Для плодово-ягодных гранулированное 0,9кг (16шт/уп)  (Фаско)</t>
  </si>
  <si>
    <t>Зола гранулированная 1,5кг (15шт/уп) н/о (БТХ)</t>
  </si>
  <si>
    <t>Калий хлористый (1кг) сух/минер (25шт/уп)  (Фаско)</t>
  </si>
  <si>
    <t>Калийное минеральное гранулированное 0,7кг  (Фаско, Огородник)</t>
  </si>
  <si>
    <t>Куриный помет гранулы 0,8кг (20шт/уп)  (Фаско)</t>
  </si>
  <si>
    <t>Раскислитель мука доломитовая Огородник 2кг (10шт/уп) н/о (Фаско)</t>
  </si>
  <si>
    <t>Плодово-ягодное минеральное гранулированное 1кг  (Фаско)</t>
  </si>
  <si>
    <t>Робин Грин органоминеральное от пожелтения газона гранулированное 2,5кг  (Фаско)</t>
  </si>
  <si>
    <t>Робин Грин органоминеральное от пожелтения хвои гранулированное 2,5кг  (Фаско)</t>
  </si>
  <si>
    <t>Сульфат аммония 1кг (ФХИ) (20шт/уп) н/о (БТХ)</t>
  </si>
  <si>
    <t>Суперфосфат двойной минеральное тукосмесь 1кг (25шт/уп) (Фаско)</t>
  </si>
  <si>
    <t>Фосфорное минеральное гранулированное 0,7кг  (Фаско, Огородник)</t>
  </si>
  <si>
    <t>Бочка и четыре ведра Конский навоз (600мл) (9шт) уд-е орг/минер. жидк. (Фаско)</t>
  </si>
  <si>
    <t>Бочка и четыре ведра Коровий навоз (600мл) (9шт) уд-е орг/минер. жидк. (Фаско)</t>
  </si>
  <si>
    <t>Бочка и четыре ведра Ускоритель компостирования (600мл) (9шт) жидк.  (Фаско)</t>
  </si>
  <si>
    <t>Горчичный Жмых (1кг) (10шт) (Инвент)</t>
  </si>
  <si>
    <t>Агромел 1кг (20шт/уп) н/о (БТХ)</t>
  </si>
  <si>
    <t>Гуми-Оми Плодовые деревья и кустарники Универс-е (1,0кг) (15шт) н/о (Бионекс)</t>
  </si>
  <si>
    <t>ГУМИ-ОМИ-АЗОТ "Мочевина" (0,5кг) (25шт) н/о (Бионекс)</t>
  </si>
  <si>
    <t>Гуми-Оми-Земляника (0,7кг) (20шт) н/о (Бионекс)</t>
  </si>
  <si>
    <t>Гуми-Оми-Лук (0,7кг) (20шт) н/о (Бионекс)</t>
  </si>
  <si>
    <t>Гуми-Оми-Огурец, кабачок, бахчевые (0,7кг) (20шт) н/о (Бионекс)</t>
  </si>
  <si>
    <t>Гуми-Оми-Розы (0,5кг) (25шт) н/о (Бионекс)</t>
  </si>
  <si>
    <t>Гуми-Оми-Томат, баклажан, перец (0,7кг) (20шт) н/о (Бионекс)</t>
  </si>
  <si>
    <t>ГУМИ-ОМИ-Фосфор "Суперфосфат" (0,5кг) (25шт) н/о (Бионекс)</t>
  </si>
  <si>
    <t>Гуми-Оми-Хвойные (0,5кг) (25шт) н/о (Бионекс)</t>
  </si>
  <si>
    <t>Микориза для корней "Кормилица" универсальная (1л) (18шт)  (Бионекс)</t>
  </si>
  <si>
    <t>Гуми-20 Калийный 0,5л (гумат калия) (14шт) н/о (Бионекс)</t>
  </si>
  <si>
    <t>Гуми-20 универсал (0,5л) (14шт) н/о (Бионекс)</t>
  </si>
  <si>
    <t>Мыло Дегтярное Кыш-Вредитель 0,5л прибиот. Натуральное (14шт)  (Бионекс)</t>
  </si>
  <si>
    <t>Для Газонов (1кг) Удобрение н/о (БХЗ)</t>
  </si>
  <si>
    <t>Для картофеля (1кг) (30шт) Удобрение н/о (БХЗ)</t>
  </si>
  <si>
    <t>Для плодово-ягодных культур (1кг) (30шт) Удобрение н/о (БХЗ)</t>
  </si>
  <si>
    <t>Калиевая селитра (нитрат калия) с м/э (0,5кг) н/о (БХЗ)</t>
  </si>
  <si>
    <t>Магниевая селитра (нитрат магния) (0,5кг) (40шт/уп) н/о (БХЗ)</t>
  </si>
  <si>
    <t>ОМУ "Для декоративных кустарников" (1кг) н/о (БХЗ)</t>
  </si>
  <si>
    <t>ОМУ "Для Роз" (1кг) (15шт) н/о (БХЗ)</t>
  </si>
  <si>
    <t>ОМУ "Универсал" (1кг) (15шт) н/о (БХЗ)</t>
  </si>
  <si>
    <t>Сульфат магния (магний сернокислый 7-водный) (0,5кг) (40шт) н/о (БХЗ)</t>
  </si>
  <si>
    <t>АКВАРИН для вишни, сливы т др.косточковых (0,5кг) (12шт/уп) н/о (БХЗ)</t>
  </si>
  <si>
    <t>АКВАРИН для газонов (0,5кг) (12шт/уп) н/о (БХЗ)</t>
  </si>
  <si>
    <t>АКВАРИН для голубики (0,5кг) (12шт/уп) н/о (БХЗ)</t>
  </si>
  <si>
    <t>АКВАРИН для гортензий (0,5кг) (12шт/уп) н/о (БХЗ)</t>
  </si>
  <si>
    <t>АКВАРИН для клубники и земляники (0,5кг) (12шт/уп) н/о (БХЗ)</t>
  </si>
  <si>
    <t>АКВАРИН для овощей (0,5кг) (12шт/уп) н/о (БХЗ)</t>
  </si>
  <si>
    <t>АКВАРИН для осенних подкормок (0,5кг) (12шт/уп) н/о (БХЗ)</t>
  </si>
  <si>
    <t>АКВАРИН для петуний (0,5кг) (12шт/уп) н/о (БХЗ)</t>
  </si>
  <si>
    <t>АКВАРИН для роз (0,5кг) (12шт/уп) н/о (БХЗ)</t>
  </si>
  <si>
    <t>АКВАРИН для хвойных культур (0,5кг) (12шт/уп) н/о (БХЗ)</t>
  </si>
  <si>
    <t>АКВАРИН для цветов (0,5кг) (12шт/уп) н/о (БХЗ)</t>
  </si>
  <si>
    <t>АКВАРИН для ягодных культур (0,5кг) (12шт/уп) н/о (БХЗ)</t>
  </si>
  <si>
    <t>ЖКУ "Волшебная лейка" для огурцов, тыквы и кабачков (0,5л) (12шт) н/о (БХЗ)</t>
  </si>
  <si>
    <t>ЖКУ "Чудо-Спрей" для Гортензий (0,5л) (12шт) н/о (БХЗ)</t>
  </si>
  <si>
    <t>Аммиачная селитра (50кг) (Инвент)</t>
  </si>
  <si>
    <t xml:space="preserve">    Прайс-лист на Удобрения от  11.08.2025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</si>
</sst>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\-0.000"/>
    <numFmt numFmtId="165" formatCode="#,##0.000;[Red]\-#,##0.0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" fillId="0" borderId="0" xfId="1" applyNumberFormat="1" applyFont="1" applyBorder="1" applyAlignment="1">
      <alignment horizontal="left" vertical="top" wrapText="1"/>
    </xf>
    <xf numFmtId="164" fontId="1" fillId="0" borderId="0" xfId="1" applyNumberFormat="1" applyFont="1" applyBorder="1" applyAlignment="1">
      <alignment horizontal="left" vertical="top"/>
    </xf>
    <xf numFmtId="2" fontId="1" fillId="0" borderId="0" xfId="1" applyNumberFormat="1" applyFont="1" applyBorder="1" applyAlignment="1">
      <alignment horizontal="left" vertical="top"/>
    </xf>
    <xf numFmtId="0" fontId="1" fillId="0" borderId="0" xfId="1" applyNumberFormat="1" applyFont="1" applyBorder="1" applyAlignment="1">
      <alignment horizontal="left" vertical="top"/>
    </xf>
    <xf numFmtId="165" fontId="1" fillId="0" borderId="0" xfId="1" applyNumberFormat="1" applyFont="1" applyBorder="1" applyAlignment="1">
      <alignment horizontal="left" vertical="top"/>
    </xf>
    <xf numFmtId="4" fontId="1" fillId="0" borderId="0" xfId="1" applyNumberFormat="1" applyFont="1" applyBorder="1" applyAlignment="1">
      <alignment horizontal="left" vertical="top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1" applyNumberFormat="1" applyFont="1" applyFill="1" applyBorder="1" applyAlignment="1">
      <alignment vertical="top" wrapText="1"/>
    </xf>
    <xf numFmtId="0" fontId="3" fillId="5" borderId="1" xfId="1" applyNumberFormat="1" applyFont="1" applyFill="1" applyBorder="1" applyAlignment="1">
      <alignment vertical="top" wrapText="1"/>
    </xf>
    <xf numFmtId="1" fontId="1" fillId="5" borderId="1" xfId="1" applyNumberFormat="1" applyFont="1" applyFill="1" applyBorder="1" applyAlignment="1">
      <alignment horizontal="center" vertical="center"/>
    </xf>
    <xf numFmtId="0" fontId="1" fillId="5" borderId="2" xfId="1" applyNumberFormat="1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"/>
  <sheetViews>
    <sheetView tabSelected="1" workbookViewId="0">
      <selection sqref="A1:D1"/>
    </sheetView>
  </sheetViews>
  <sheetFormatPr defaultRowHeight="15" x14ac:dyDescent="0.25"/>
  <cols>
    <col min="1" max="1" width="66.7109375" style="1" customWidth="1"/>
    <col min="2" max="2" width="8.7109375" style="13" customWidth="1"/>
    <col min="3" max="3" width="8.140625" customWidth="1"/>
    <col min="4" max="4" width="7.85546875" style="3" customWidth="1"/>
    <col min="5" max="6" width="8.7109375" customWidth="1"/>
  </cols>
  <sheetData>
    <row r="1" spans="1:4" ht="46.5" customHeight="1" x14ac:dyDescent="0.25">
      <c r="A1" s="32" t="s">
        <v>221</v>
      </c>
      <c r="B1" s="32"/>
      <c r="C1" s="32"/>
      <c r="D1" s="32"/>
    </row>
    <row r="2" spans="1:4" ht="26.25" x14ac:dyDescent="0.25">
      <c r="A2" s="8" t="s">
        <v>0</v>
      </c>
      <c r="B2" s="9" t="s">
        <v>1</v>
      </c>
      <c r="C2" s="10" t="s">
        <v>2</v>
      </c>
      <c r="D2" s="11" t="s">
        <v>3</v>
      </c>
    </row>
    <row r="3" spans="1:4" x14ac:dyDescent="0.25">
      <c r="A3" s="28" t="s">
        <v>183</v>
      </c>
      <c r="B3" s="14">
        <v>405</v>
      </c>
      <c r="C3" s="16"/>
      <c r="D3" s="15">
        <f t="shared" ref="D3:D49" si="0">B3*C3</f>
        <v>0</v>
      </c>
    </row>
    <row r="4" spans="1:4" s="2" customFormat="1" ht="15" customHeight="1" x14ac:dyDescent="0.25">
      <c r="A4" s="28" t="s">
        <v>145</v>
      </c>
      <c r="B4" s="14">
        <v>540</v>
      </c>
      <c r="C4" s="16"/>
      <c r="D4" s="15">
        <f t="shared" si="0"/>
        <v>0</v>
      </c>
    </row>
    <row r="5" spans="1:4" s="2" customFormat="1" ht="15" customHeight="1" x14ac:dyDescent="0.25">
      <c r="A5" s="28" t="s">
        <v>206</v>
      </c>
      <c r="B5" s="14">
        <v>1004</v>
      </c>
      <c r="C5" s="16"/>
      <c r="D5" s="15">
        <f t="shared" si="0"/>
        <v>0</v>
      </c>
    </row>
    <row r="6" spans="1:4" s="2" customFormat="1" ht="15" customHeight="1" x14ac:dyDescent="0.25">
      <c r="A6" s="28" t="s">
        <v>207</v>
      </c>
      <c r="B6" s="14">
        <v>886</v>
      </c>
      <c r="C6" s="16"/>
      <c r="D6" s="15">
        <f t="shared" si="0"/>
        <v>0</v>
      </c>
    </row>
    <row r="7" spans="1:4" s="2" customFormat="1" ht="15" customHeight="1" x14ac:dyDescent="0.25">
      <c r="A7" s="28" t="s">
        <v>208</v>
      </c>
      <c r="B7" s="14">
        <v>1032</v>
      </c>
      <c r="C7" s="16"/>
      <c r="D7" s="15">
        <f t="shared" si="0"/>
        <v>0</v>
      </c>
    </row>
    <row r="8" spans="1:4" s="2" customFormat="1" ht="15" customHeight="1" x14ac:dyDescent="0.25">
      <c r="A8" s="28" t="s">
        <v>209</v>
      </c>
      <c r="B8" s="14">
        <v>1183</v>
      </c>
      <c r="C8" s="16"/>
      <c r="D8" s="15">
        <f t="shared" si="0"/>
        <v>0</v>
      </c>
    </row>
    <row r="9" spans="1:4" s="2" customFormat="1" ht="15" customHeight="1" x14ac:dyDescent="0.25">
      <c r="A9" s="28" t="s">
        <v>210</v>
      </c>
      <c r="B9" s="14">
        <v>1079</v>
      </c>
      <c r="C9" s="16"/>
      <c r="D9" s="15">
        <f t="shared" si="0"/>
        <v>0</v>
      </c>
    </row>
    <row r="10" spans="1:4" s="2" customFormat="1" ht="15" customHeight="1" x14ac:dyDescent="0.25">
      <c r="A10" s="28" t="s">
        <v>211</v>
      </c>
      <c r="B10" s="14">
        <v>1163</v>
      </c>
      <c r="C10" s="16"/>
      <c r="D10" s="15">
        <f t="shared" si="0"/>
        <v>0</v>
      </c>
    </row>
    <row r="11" spans="1:4" s="2" customFormat="1" ht="15" customHeight="1" x14ac:dyDescent="0.25">
      <c r="A11" s="28" t="s">
        <v>212</v>
      </c>
      <c r="B11" s="14">
        <v>1191</v>
      </c>
      <c r="C11" s="16"/>
      <c r="D11" s="15">
        <f t="shared" si="0"/>
        <v>0</v>
      </c>
    </row>
    <row r="12" spans="1:4" s="2" customFormat="1" ht="15" customHeight="1" x14ac:dyDescent="0.25">
      <c r="A12" s="28" t="s">
        <v>213</v>
      </c>
      <c r="B12" s="14">
        <v>979</v>
      </c>
      <c r="C12" s="16"/>
      <c r="D12" s="15">
        <f t="shared" si="0"/>
        <v>0</v>
      </c>
    </row>
    <row r="13" spans="1:4" s="2" customFormat="1" ht="15" customHeight="1" x14ac:dyDescent="0.25">
      <c r="A13" s="28" t="s">
        <v>214</v>
      </c>
      <c r="B13" s="14">
        <v>975</v>
      </c>
      <c r="C13" s="16"/>
      <c r="D13" s="15">
        <f t="shared" si="0"/>
        <v>0</v>
      </c>
    </row>
    <row r="14" spans="1:4" s="2" customFormat="1" ht="15" customHeight="1" x14ac:dyDescent="0.25">
      <c r="A14" s="28" t="s">
        <v>215</v>
      </c>
      <c r="B14" s="14">
        <v>1183</v>
      </c>
      <c r="C14" s="16"/>
      <c r="D14" s="15">
        <f t="shared" si="0"/>
        <v>0</v>
      </c>
    </row>
    <row r="15" spans="1:4" s="2" customFormat="1" ht="15" customHeight="1" x14ac:dyDescent="0.25">
      <c r="A15" s="28" t="s">
        <v>216</v>
      </c>
      <c r="B15" s="14">
        <v>996</v>
      </c>
      <c r="C15" s="16"/>
      <c r="D15" s="15">
        <f t="shared" si="0"/>
        <v>0</v>
      </c>
    </row>
    <row r="16" spans="1:4" s="2" customFormat="1" ht="15" customHeight="1" x14ac:dyDescent="0.25">
      <c r="A16" s="28" t="s">
        <v>217</v>
      </c>
      <c r="B16" s="14">
        <v>1051</v>
      </c>
      <c r="C16" s="16"/>
      <c r="D16" s="15">
        <f t="shared" si="0"/>
        <v>0</v>
      </c>
    </row>
    <row r="17" spans="1:4" s="2" customFormat="1" ht="15" customHeight="1" x14ac:dyDescent="0.25">
      <c r="A17" s="28" t="s">
        <v>144</v>
      </c>
      <c r="B17" s="14">
        <v>260</v>
      </c>
      <c r="C17" s="16"/>
      <c r="D17" s="15">
        <f t="shared" si="0"/>
        <v>0</v>
      </c>
    </row>
    <row r="18" spans="1:4" s="2" customFormat="1" ht="15" customHeight="1" x14ac:dyDescent="0.25">
      <c r="A18" s="28" t="s">
        <v>220</v>
      </c>
      <c r="B18" s="14">
        <v>12000</v>
      </c>
      <c r="C18" s="16"/>
      <c r="D18" s="15">
        <f t="shared" si="0"/>
        <v>0</v>
      </c>
    </row>
    <row r="19" spans="1:4" s="2" customFormat="1" ht="15" customHeight="1" x14ac:dyDescent="0.25">
      <c r="A19" s="29" t="s">
        <v>46</v>
      </c>
      <c r="B19" s="14">
        <v>390</v>
      </c>
      <c r="C19" s="16"/>
      <c r="D19" s="15">
        <f t="shared" si="0"/>
        <v>0</v>
      </c>
    </row>
    <row r="20" spans="1:4" s="2" customFormat="1" ht="15" customHeight="1" x14ac:dyDescent="0.25">
      <c r="A20" s="29" t="s">
        <v>22</v>
      </c>
      <c r="B20" s="14">
        <v>395</v>
      </c>
      <c r="C20" s="16"/>
      <c r="D20" s="15">
        <f t="shared" si="0"/>
        <v>0</v>
      </c>
    </row>
    <row r="21" spans="1:4" s="2" customFormat="1" ht="15" customHeight="1" x14ac:dyDescent="0.25">
      <c r="A21" s="29" t="s">
        <v>165</v>
      </c>
      <c r="B21" s="14">
        <v>565</v>
      </c>
      <c r="C21" s="16"/>
      <c r="D21" s="15">
        <f t="shared" si="0"/>
        <v>0</v>
      </c>
    </row>
    <row r="22" spans="1:4" s="2" customFormat="1" ht="15" customHeight="1" x14ac:dyDescent="0.25">
      <c r="A22" s="28" t="s">
        <v>105</v>
      </c>
      <c r="B22" s="14">
        <v>526</v>
      </c>
      <c r="C22" s="16"/>
      <c r="D22" s="15">
        <f t="shared" si="0"/>
        <v>0</v>
      </c>
    </row>
    <row r="23" spans="1:4" s="2" customFormat="1" ht="15" customHeight="1" x14ac:dyDescent="0.25">
      <c r="A23" s="28" t="s">
        <v>48</v>
      </c>
      <c r="B23" s="14">
        <v>526</v>
      </c>
      <c r="C23" s="16"/>
      <c r="D23" s="15">
        <f t="shared" si="0"/>
        <v>0</v>
      </c>
    </row>
    <row r="24" spans="1:4" s="2" customFormat="1" ht="15" customHeight="1" x14ac:dyDescent="0.25">
      <c r="A24" s="28" t="s">
        <v>49</v>
      </c>
      <c r="B24" s="14">
        <v>587</v>
      </c>
      <c r="C24" s="16"/>
      <c r="D24" s="15">
        <f t="shared" si="0"/>
        <v>0</v>
      </c>
    </row>
    <row r="25" spans="1:4" s="2" customFormat="1" ht="15" customHeight="1" x14ac:dyDescent="0.25">
      <c r="A25" s="28" t="s">
        <v>182</v>
      </c>
      <c r="B25" s="14">
        <v>470</v>
      </c>
      <c r="C25" s="16"/>
      <c r="D25" s="15">
        <f t="shared" si="0"/>
        <v>0</v>
      </c>
    </row>
    <row r="26" spans="1:4" s="2" customFormat="1" ht="15" customHeight="1" x14ac:dyDescent="0.25">
      <c r="A26" s="29" t="s">
        <v>67</v>
      </c>
      <c r="B26" s="14">
        <v>535</v>
      </c>
      <c r="C26" s="16"/>
      <c r="D26" s="15">
        <f t="shared" si="0"/>
        <v>0</v>
      </c>
    </row>
    <row r="27" spans="1:4" s="2" customFormat="1" ht="15" customHeight="1" x14ac:dyDescent="0.25">
      <c r="A27" s="29" t="s">
        <v>185</v>
      </c>
      <c r="B27" s="14">
        <v>430</v>
      </c>
      <c r="C27" s="16"/>
      <c r="D27" s="15">
        <f t="shared" si="0"/>
        <v>0</v>
      </c>
    </row>
    <row r="28" spans="1:4" s="2" customFormat="1" ht="15" customHeight="1" x14ac:dyDescent="0.25">
      <c r="A28" s="29" t="s">
        <v>12</v>
      </c>
      <c r="B28" s="14">
        <v>365</v>
      </c>
      <c r="C28" s="16"/>
      <c r="D28" s="15">
        <f t="shared" si="0"/>
        <v>0</v>
      </c>
    </row>
    <row r="29" spans="1:4" s="2" customFormat="1" ht="15" customHeight="1" x14ac:dyDescent="0.25">
      <c r="A29" s="29" t="s">
        <v>68</v>
      </c>
      <c r="B29" s="14">
        <v>200</v>
      </c>
      <c r="C29" s="16"/>
      <c r="D29" s="15">
        <f t="shared" si="0"/>
        <v>0</v>
      </c>
    </row>
    <row r="30" spans="1:4" s="2" customFormat="1" ht="15" customHeight="1" x14ac:dyDescent="0.25">
      <c r="A30" s="29" t="s">
        <v>184</v>
      </c>
      <c r="B30" s="14">
        <v>785</v>
      </c>
      <c r="C30" s="16"/>
      <c r="D30" s="15">
        <f t="shared" si="0"/>
        <v>0</v>
      </c>
    </row>
    <row r="31" spans="1:4" s="2" customFormat="1" ht="15" customHeight="1" x14ac:dyDescent="0.25">
      <c r="A31" s="29" t="s">
        <v>15</v>
      </c>
      <c r="B31" s="14">
        <v>536</v>
      </c>
      <c r="C31" s="16"/>
      <c r="D31" s="15">
        <f t="shared" si="0"/>
        <v>0</v>
      </c>
    </row>
    <row r="32" spans="1:4" s="2" customFormat="1" ht="15" customHeight="1" x14ac:dyDescent="0.25">
      <c r="A32" s="29" t="s">
        <v>16</v>
      </c>
      <c r="B32" s="14">
        <v>740</v>
      </c>
      <c r="C32" s="16"/>
      <c r="D32" s="15">
        <f t="shared" si="0"/>
        <v>0</v>
      </c>
    </row>
    <row r="33" spans="1:4" s="2" customFormat="1" ht="15" customHeight="1" x14ac:dyDescent="0.25">
      <c r="A33" s="29" t="s">
        <v>186</v>
      </c>
      <c r="B33" s="14">
        <v>445</v>
      </c>
      <c r="C33" s="16"/>
      <c r="D33" s="15">
        <f t="shared" si="0"/>
        <v>0</v>
      </c>
    </row>
    <row r="34" spans="1:4" s="2" customFormat="1" ht="15" customHeight="1" x14ac:dyDescent="0.25">
      <c r="A34" s="28" t="s">
        <v>19</v>
      </c>
      <c r="B34" s="14">
        <v>865</v>
      </c>
      <c r="C34" s="16"/>
      <c r="D34" s="15">
        <f t="shared" si="0"/>
        <v>0</v>
      </c>
    </row>
    <row r="35" spans="1:4" s="2" customFormat="1" ht="15" customHeight="1" x14ac:dyDescent="0.25">
      <c r="A35" s="28" t="s">
        <v>21</v>
      </c>
      <c r="B35" s="14">
        <v>465</v>
      </c>
      <c r="C35" s="16"/>
      <c r="D35" s="15">
        <f t="shared" si="0"/>
        <v>0</v>
      </c>
    </row>
    <row r="36" spans="1:4" s="2" customFormat="1" ht="15" customHeight="1" x14ac:dyDescent="0.25">
      <c r="A36" s="28" t="s">
        <v>187</v>
      </c>
      <c r="B36" s="14">
        <v>465</v>
      </c>
      <c r="C36" s="16"/>
      <c r="D36" s="15">
        <f t="shared" si="0"/>
        <v>0</v>
      </c>
    </row>
    <row r="37" spans="1:4" s="2" customFormat="1" ht="15" customHeight="1" x14ac:dyDescent="0.25">
      <c r="A37" s="28" t="s">
        <v>20</v>
      </c>
      <c r="B37" s="14">
        <v>485</v>
      </c>
      <c r="C37" s="16"/>
      <c r="D37" s="15">
        <f t="shared" si="0"/>
        <v>0</v>
      </c>
    </row>
    <row r="38" spans="1:4" s="2" customFormat="1" ht="15" customHeight="1" x14ac:dyDescent="0.25">
      <c r="A38" s="28" t="s">
        <v>188</v>
      </c>
      <c r="B38" s="14">
        <v>465</v>
      </c>
      <c r="C38" s="16"/>
      <c r="D38" s="15">
        <f t="shared" si="0"/>
        <v>0</v>
      </c>
    </row>
    <row r="39" spans="1:4" s="2" customFormat="1" ht="15" customHeight="1" x14ac:dyDescent="0.25">
      <c r="A39" s="28" t="s">
        <v>189</v>
      </c>
      <c r="B39" s="14">
        <v>445</v>
      </c>
      <c r="C39" s="16"/>
      <c r="D39" s="15">
        <f t="shared" si="0"/>
        <v>0</v>
      </c>
    </row>
    <row r="40" spans="1:4" s="2" customFormat="1" ht="15" customHeight="1" x14ac:dyDescent="0.25">
      <c r="A40" s="28" t="s">
        <v>190</v>
      </c>
      <c r="B40" s="14">
        <v>485</v>
      </c>
      <c r="C40" s="16"/>
      <c r="D40" s="15">
        <f t="shared" si="0"/>
        <v>0</v>
      </c>
    </row>
    <row r="41" spans="1:4" s="2" customFormat="1" ht="15" customHeight="1" x14ac:dyDescent="0.25">
      <c r="A41" s="28" t="s">
        <v>191</v>
      </c>
      <c r="B41" s="14">
        <v>690</v>
      </c>
      <c r="C41" s="16"/>
      <c r="D41" s="15">
        <f t="shared" si="0"/>
        <v>0</v>
      </c>
    </row>
    <row r="42" spans="1:4" s="2" customFormat="1" ht="15" customHeight="1" x14ac:dyDescent="0.25">
      <c r="A42" s="28" t="s">
        <v>192</v>
      </c>
      <c r="B42" s="14">
        <v>445</v>
      </c>
      <c r="C42" s="16"/>
      <c r="D42" s="15">
        <f t="shared" si="0"/>
        <v>0</v>
      </c>
    </row>
    <row r="43" spans="1:4" s="2" customFormat="1" ht="15" customHeight="1" x14ac:dyDescent="0.25">
      <c r="A43" s="28" t="s">
        <v>166</v>
      </c>
      <c r="B43" s="14">
        <v>645</v>
      </c>
      <c r="C43" s="16"/>
      <c r="D43" s="15">
        <f t="shared" si="0"/>
        <v>0</v>
      </c>
    </row>
    <row r="44" spans="1:4" s="2" customFormat="1" ht="15" customHeight="1" x14ac:dyDescent="0.25">
      <c r="A44" s="28" t="s">
        <v>197</v>
      </c>
      <c r="B44" s="14">
        <v>507</v>
      </c>
      <c r="C44" s="16"/>
      <c r="D44" s="15">
        <f t="shared" si="0"/>
        <v>0</v>
      </c>
    </row>
    <row r="45" spans="1:4" s="2" customFormat="1" ht="15" customHeight="1" x14ac:dyDescent="0.25">
      <c r="A45" s="28" t="s">
        <v>198</v>
      </c>
      <c r="B45" s="14">
        <v>537</v>
      </c>
      <c r="C45" s="16"/>
      <c r="D45" s="15">
        <f t="shared" si="0"/>
        <v>0</v>
      </c>
    </row>
    <row r="46" spans="1:4" s="2" customFormat="1" ht="15" customHeight="1" x14ac:dyDescent="0.25">
      <c r="A46" s="28" t="s">
        <v>8</v>
      </c>
      <c r="B46" s="14">
        <v>426</v>
      </c>
      <c r="C46" s="16"/>
      <c r="D46" s="15">
        <f>B46*C46</f>
        <v>0</v>
      </c>
    </row>
    <row r="47" spans="1:4" s="2" customFormat="1" ht="15" customHeight="1" x14ac:dyDescent="0.25">
      <c r="A47" s="29" t="s">
        <v>70</v>
      </c>
      <c r="B47" s="14">
        <v>537</v>
      </c>
      <c r="C47" s="16"/>
      <c r="D47" s="15">
        <f t="shared" si="0"/>
        <v>0</v>
      </c>
    </row>
    <row r="48" spans="1:4" s="2" customFormat="1" ht="15" customHeight="1" x14ac:dyDescent="0.25">
      <c r="A48" s="29" t="s">
        <v>106</v>
      </c>
      <c r="B48" s="14">
        <v>1220</v>
      </c>
      <c r="C48" s="16"/>
      <c r="D48" s="15">
        <f t="shared" si="0"/>
        <v>0</v>
      </c>
    </row>
    <row r="49" spans="1:4" s="2" customFormat="1" ht="15" customHeight="1" x14ac:dyDescent="0.25">
      <c r="A49" s="28" t="s">
        <v>64</v>
      </c>
      <c r="B49" s="14">
        <v>456</v>
      </c>
      <c r="C49" s="16"/>
      <c r="D49" s="15">
        <f t="shared" si="0"/>
        <v>0</v>
      </c>
    </row>
    <row r="50" spans="1:4" s="2" customFormat="1" ht="15" customHeight="1" x14ac:dyDescent="0.25">
      <c r="A50" s="28" t="s">
        <v>71</v>
      </c>
      <c r="B50" s="14">
        <v>538</v>
      </c>
      <c r="C50" s="16"/>
      <c r="D50" s="15">
        <f t="shared" ref="D50:D84" si="1">B50*C50</f>
        <v>0</v>
      </c>
    </row>
    <row r="51" spans="1:4" s="2" customFormat="1" ht="15" customHeight="1" x14ac:dyDescent="0.25">
      <c r="A51" s="28" t="s">
        <v>199</v>
      </c>
      <c r="B51" s="14">
        <v>472</v>
      </c>
      <c r="C51" s="16"/>
      <c r="D51" s="15">
        <f t="shared" si="1"/>
        <v>0</v>
      </c>
    </row>
    <row r="52" spans="1:4" s="2" customFormat="1" ht="15" customHeight="1" x14ac:dyDescent="0.25">
      <c r="A52" s="28" t="s">
        <v>167</v>
      </c>
      <c r="B52" s="14">
        <v>460</v>
      </c>
      <c r="C52" s="16"/>
      <c r="D52" s="15">
        <f t="shared" si="1"/>
        <v>0</v>
      </c>
    </row>
    <row r="53" spans="1:4" s="2" customFormat="1" ht="15" customHeight="1" x14ac:dyDescent="0.25">
      <c r="A53" s="28" t="s">
        <v>50</v>
      </c>
      <c r="B53" s="14">
        <v>522</v>
      </c>
      <c r="C53" s="16"/>
      <c r="D53" s="15">
        <f t="shared" si="1"/>
        <v>0</v>
      </c>
    </row>
    <row r="54" spans="1:4" s="2" customFormat="1" ht="15" customHeight="1" x14ac:dyDescent="0.25">
      <c r="A54" s="28" t="s">
        <v>72</v>
      </c>
      <c r="B54" s="14">
        <v>488</v>
      </c>
      <c r="C54" s="16"/>
      <c r="D54" s="15">
        <f t="shared" si="1"/>
        <v>0</v>
      </c>
    </row>
    <row r="55" spans="1:4" s="2" customFormat="1" ht="15" customHeight="1" x14ac:dyDescent="0.25">
      <c r="A55" s="28" t="s">
        <v>168</v>
      </c>
      <c r="B55" s="14">
        <v>565</v>
      </c>
      <c r="C55" s="16"/>
      <c r="D55" s="15">
        <f t="shared" si="1"/>
        <v>0</v>
      </c>
    </row>
    <row r="56" spans="1:4" s="2" customFormat="1" ht="19.899999999999999" customHeight="1" x14ac:dyDescent="0.25">
      <c r="A56" s="28" t="s">
        <v>59</v>
      </c>
      <c r="B56" s="14">
        <v>320</v>
      </c>
      <c r="C56" s="17"/>
      <c r="D56" s="15">
        <f t="shared" si="1"/>
        <v>0</v>
      </c>
    </row>
    <row r="57" spans="1:4" s="2" customFormat="1" ht="19.899999999999999" customHeight="1" x14ac:dyDescent="0.25">
      <c r="A57" s="28" t="s">
        <v>200</v>
      </c>
      <c r="B57" s="14">
        <v>766</v>
      </c>
      <c r="C57" s="17"/>
      <c r="D57" s="15">
        <f t="shared" si="1"/>
        <v>0</v>
      </c>
    </row>
    <row r="58" spans="1:4" s="2" customFormat="1" ht="19.899999999999999" customHeight="1" x14ac:dyDescent="0.25">
      <c r="A58" s="28" t="s">
        <v>169</v>
      </c>
      <c r="B58" s="14">
        <v>469</v>
      </c>
      <c r="C58" s="17"/>
      <c r="D58" s="15">
        <f t="shared" si="1"/>
        <v>0</v>
      </c>
    </row>
    <row r="59" spans="1:4" s="2" customFormat="1" ht="19.899999999999999" customHeight="1" x14ac:dyDescent="0.25">
      <c r="A59" s="28" t="s">
        <v>170</v>
      </c>
      <c r="B59" s="14">
        <v>485</v>
      </c>
      <c r="C59" s="17"/>
      <c r="D59" s="15">
        <f t="shared" si="1"/>
        <v>0</v>
      </c>
    </row>
    <row r="60" spans="1:4" s="2" customFormat="1" ht="19.899999999999999" customHeight="1" x14ac:dyDescent="0.25">
      <c r="A60" s="28" t="s">
        <v>73</v>
      </c>
      <c r="B60" s="14">
        <v>602</v>
      </c>
      <c r="C60" s="17"/>
      <c r="D60" s="15">
        <f t="shared" si="1"/>
        <v>0</v>
      </c>
    </row>
    <row r="61" spans="1:4" s="2" customFormat="1" ht="19.899999999999999" customHeight="1" x14ac:dyDescent="0.25">
      <c r="A61" s="28" t="s">
        <v>74</v>
      </c>
      <c r="B61" s="14">
        <v>645</v>
      </c>
      <c r="C61" s="17"/>
      <c r="D61" s="15">
        <f t="shared" si="1"/>
        <v>0</v>
      </c>
    </row>
    <row r="62" spans="1:4" s="2" customFormat="1" ht="19.899999999999999" customHeight="1" x14ac:dyDescent="0.25">
      <c r="A62" s="28" t="s">
        <v>107</v>
      </c>
      <c r="B62" s="14">
        <v>854</v>
      </c>
      <c r="C62" s="17"/>
      <c r="D62" s="15">
        <f t="shared" si="1"/>
        <v>0</v>
      </c>
    </row>
    <row r="63" spans="1:4" s="2" customFormat="1" ht="19.899999999999999" customHeight="1" x14ac:dyDescent="0.25">
      <c r="A63" s="28" t="s">
        <v>75</v>
      </c>
      <c r="B63" s="14">
        <v>525</v>
      </c>
      <c r="C63" s="17"/>
      <c r="D63" s="15">
        <f t="shared" si="1"/>
        <v>0</v>
      </c>
    </row>
    <row r="64" spans="1:4" s="2" customFormat="1" ht="15" customHeight="1" x14ac:dyDescent="0.25">
      <c r="A64" s="29" t="s">
        <v>6</v>
      </c>
      <c r="B64" s="14">
        <v>480</v>
      </c>
      <c r="C64" s="16"/>
      <c r="D64" s="15">
        <f t="shared" si="1"/>
        <v>0</v>
      </c>
    </row>
    <row r="65" spans="1:4" s="2" customFormat="1" ht="15" customHeight="1" x14ac:dyDescent="0.25">
      <c r="A65" s="29" t="s">
        <v>108</v>
      </c>
      <c r="B65" s="14">
        <v>526</v>
      </c>
      <c r="C65" s="16"/>
      <c r="D65" s="15">
        <f t="shared" si="1"/>
        <v>0</v>
      </c>
    </row>
    <row r="66" spans="1:4" s="2" customFormat="1" ht="15" customHeight="1" x14ac:dyDescent="0.25">
      <c r="A66" s="29" t="s">
        <v>130</v>
      </c>
      <c r="B66" s="14">
        <v>465</v>
      </c>
      <c r="C66" s="16"/>
      <c r="D66" s="15">
        <f t="shared" si="1"/>
        <v>0</v>
      </c>
    </row>
    <row r="67" spans="1:4" s="2" customFormat="1" ht="15" customHeight="1" x14ac:dyDescent="0.25">
      <c r="A67" s="29" t="s">
        <v>146</v>
      </c>
      <c r="B67" s="14">
        <v>450</v>
      </c>
      <c r="C67" s="16"/>
      <c r="D67" s="15">
        <f t="shared" si="1"/>
        <v>0</v>
      </c>
    </row>
    <row r="68" spans="1:4" s="2" customFormat="1" ht="15" customHeight="1" x14ac:dyDescent="0.25">
      <c r="A68" s="29" t="s">
        <v>171</v>
      </c>
      <c r="B68" s="14">
        <v>371</v>
      </c>
      <c r="C68" s="16"/>
      <c r="D68" s="15">
        <f t="shared" si="1"/>
        <v>0</v>
      </c>
    </row>
    <row r="69" spans="1:4" s="2" customFormat="1" ht="15" customHeight="1" x14ac:dyDescent="0.25">
      <c r="A69" s="29" t="s">
        <v>109</v>
      </c>
      <c r="B69" s="14">
        <v>686</v>
      </c>
      <c r="C69" s="16"/>
      <c r="D69" s="15">
        <f t="shared" si="1"/>
        <v>0</v>
      </c>
    </row>
    <row r="70" spans="1:4" s="2" customFormat="1" ht="15" customHeight="1" x14ac:dyDescent="0.25">
      <c r="A70" s="28" t="s">
        <v>86</v>
      </c>
      <c r="B70" s="14">
        <v>474</v>
      </c>
      <c r="C70" s="16"/>
      <c r="D70" s="15">
        <f t="shared" si="1"/>
        <v>0</v>
      </c>
    </row>
    <row r="71" spans="1:4" s="2" customFormat="1" ht="15" customHeight="1" x14ac:dyDescent="0.25">
      <c r="A71" s="28" t="s">
        <v>201</v>
      </c>
      <c r="B71" s="14">
        <v>297</v>
      </c>
      <c r="C71" s="16"/>
      <c r="D71" s="15">
        <f t="shared" si="1"/>
        <v>0</v>
      </c>
    </row>
    <row r="72" spans="1:4" s="2" customFormat="1" ht="15" customHeight="1" x14ac:dyDescent="0.25">
      <c r="A72" s="28" t="s">
        <v>193</v>
      </c>
      <c r="B72" s="14">
        <v>1010</v>
      </c>
      <c r="C72" s="16"/>
      <c r="D72" s="15">
        <f t="shared" si="1"/>
        <v>0</v>
      </c>
    </row>
    <row r="73" spans="1:4" s="2" customFormat="1" ht="15" customHeight="1" x14ac:dyDescent="0.25">
      <c r="A73" s="28" t="s">
        <v>76</v>
      </c>
      <c r="B73" s="14">
        <v>1069</v>
      </c>
      <c r="C73" s="16"/>
      <c r="D73" s="15">
        <f t="shared" si="1"/>
        <v>0</v>
      </c>
    </row>
    <row r="74" spans="1:4" s="2" customFormat="1" ht="15" customHeight="1" x14ac:dyDescent="0.25">
      <c r="A74" s="28" t="s">
        <v>65</v>
      </c>
      <c r="B74" s="14">
        <v>565</v>
      </c>
      <c r="C74" s="16"/>
      <c r="D74" s="15">
        <f t="shared" si="1"/>
        <v>0</v>
      </c>
    </row>
    <row r="75" spans="1:4" s="2" customFormat="1" ht="15" customHeight="1" x14ac:dyDescent="0.25">
      <c r="A75" s="29" t="s">
        <v>11</v>
      </c>
      <c r="B75" s="14">
        <v>520</v>
      </c>
      <c r="C75" s="16"/>
      <c r="D75" s="15">
        <f t="shared" si="1"/>
        <v>0</v>
      </c>
    </row>
    <row r="76" spans="1:4" s="2" customFormat="1" ht="15" customHeight="1" x14ac:dyDescent="0.25">
      <c r="A76" s="29" t="s">
        <v>202</v>
      </c>
      <c r="B76" s="14">
        <v>471</v>
      </c>
      <c r="C76" s="16"/>
      <c r="D76" s="15">
        <f t="shared" si="1"/>
        <v>0</v>
      </c>
    </row>
    <row r="77" spans="1:4" s="2" customFormat="1" ht="15" customHeight="1" x14ac:dyDescent="0.25">
      <c r="A77" s="29" t="s">
        <v>203</v>
      </c>
      <c r="B77" s="14">
        <v>558</v>
      </c>
      <c r="C77" s="16"/>
      <c r="D77" s="15">
        <f t="shared" si="1"/>
        <v>0</v>
      </c>
    </row>
    <row r="78" spans="1:4" s="2" customFormat="1" ht="15" customHeight="1" x14ac:dyDescent="0.25">
      <c r="A78" s="29" t="s">
        <v>53</v>
      </c>
      <c r="B78" s="14">
        <v>474</v>
      </c>
      <c r="C78" s="16"/>
      <c r="D78" s="15">
        <f t="shared" si="1"/>
        <v>0</v>
      </c>
    </row>
    <row r="79" spans="1:4" s="2" customFormat="1" ht="15" customHeight="1" x14ac:dyDescent="0.25">
      <c r="A79" s="29" t="s">
        <v>77</v>
      </c>
      <c r="B79" s="14">
        <v>1529</v>
      </c>
      <c r="C79" s="16"/>
      <c r="D79" s="15">
        <f t="shared" si="1"/>
        <v>0</v>
      </c>
    </row>
    <row r="80" spans="1:4" s="2" customFormat="1" ht="15" customHeight="1" x14ac:dyDescent="0.25">
      <c r="A80" s="29" t="s">
        <v>204</v>
      </c>
      <c r="B80" s="14">
        <v>504</v>
      </c>
      <c r="C80" s="16"/>
      <c r="D80" s="15">
        <f t="shared" si="1"/>
        <v>0</v>
      </c>
    </row>
    <row r="81" spans="1:4" s="2" customFormat="1" ht="15" customHeight="1" x14ac:dyDescent="0.25">
      <c r="A81" s="29" t="s">
        <v>110</v>
      </c>
      <c r="B81" s="14">
        <v>680</v>
      </c>
      <c r="C81" s="16"/>
      <c r="D81" s="15">
        <f t="shared" si="1"/>
        <v>0</v>
      </c>
    </row>
    <row r="82" spans="1:4" s="2" customFormat="1" ht="15" customHeight="1" x14ac:dyDescent="0.25">
      <c r="A82" s="29" t="s">
        <v>173</v>
      </c>
      <c r="B82" s="14">
        <v>655</v>
      </c>
      <c r="C82" s="16"/>
      <c r="D82" s="15">
        <f t="shared" si="1"/>
        <v>0</v>
      </c>
    </row>
    <row r="83" spans="1:4" s="2" customFormat="1" ht="15" customHeight="1" x14ac:dyDescent="0.25">
      <c r="A83" s="29" t="s">
        <v>172</v>
      </c>
      <c r="B83" s="14">
        <v>450</v>
      </c>
      <c r="C83" s="16"/>
      <c r="D83" s="15">
        <f t="shared" si="1"/>
        <v>0</v>
      </c>
    </row>
    <row r="84" spans="1:4" s="2" customFormat="1" ht="15" customHeight="1" x14ac:dyDescent="0.25">
      <c r="A84" s="29" t="s">
        <v>174</v>
      </c>
      <c r="B84" s="14">
        <v>2225</v>
      </c>
      <c r="C84" s="16"/>
      <c r="D84" s="15">
        <f t="shared" si="1"/>
        <v>0</v>
      </c>
    </row>
    <row r="85" spans="1:4" s="2" customFormat="1" ht="15" customHeight="1" x14ac:dyDescent="0.25">
      <c r="A85" s="29" t="s">
        <v>175</v>
      </c>
      <c r="B85" s="14">
        <v>2225</v>
      </c>
      <c r="C85" s="16"/>
      <c r="D85" s="15">
        <f t="shared" ref="D85:D94" si="2">B85*C85</f>
        <v>0</v>
      </c>
    </row>
    <row r="86" spans="1:4" s="2" customFormat="1" ht="15" customHeight="1" x14ac:dyDescent="0.25">
      <c r="A86" s="29" t="s">
        <v>9</v>
      </c>
      <c r="B86" s="14">
        <v>515</v>
      </c>
      <c r="C86" s="16"/>
      <c r="D86" s="15">
        <f t="shared" si="2"/>
        <v>0</v>
      </c>
    </row>
    <row r="87" spans="1:4" s="2" customFormat="1" ht="15" customHeight="1" x14ac:dyDescent="0.25">
      <c r="A87" s="29" t="s">
        <v>66</v>
      </c>
      <c r="B87" s="14">
        <v>1362</v>
      </c>
      <c r="C87" s="16"/>
      <c r="D87" s="15">
        <f t="shared" si="2"/>
        <v>0</v>
      </c>
    </row>
    <row r="88" spans="1:4" s="2" customFormat="1" ht="15" customHeight="1" x14ac:dyDescent="0.25">
      <c r="A88" s="29" t="s">
        <v>176</v>
      </c>
      <c r="B88" s="14">
        <v>860</v>
      </c>
      <c r="C88" s="16"/>
      <c r="D88" s="15">
        <f t="shared" si="2"/>
        <v>0</v>
      </c>
    </row>
    <row r="89" spans="1:4" s="2" customFormat="1" ht="15" customHeight="1" x14ac:dyDescent="0.25">
      <c r="A89" s="29" t="s">
        <v>18</v>
      </c>
      <c r="B89" s="14">
        <v>755</v>
      </c>
      <c r="C89" s="16"/>
      <c r="D89" s="15">
        <f t="shared" si="2"/>
        <v>0</v>
      </c>
    </row>
    <row r="90" spans="1:4" s="2" customFormat="1" ht="15" customHeight="1" x14ac:dyDescent="0.25">
      <c r="A90" s="29" t="s">
        <v>205</v>
      </c>
      <c r="B90" s="14">
        <v>247</v>
      </c>
      <c r="C90" s="16"/>
      <c r="D90" s="15">
        <f t="shared" si="2"/>
        <v>0</v>
      </c>
    </row>
    <row r="91" spans="1:4" s="2" customFormat="1" ht="15" customHeight="1" x14ac:dyDescent="0.25">
      <c r="A91" s="29" t="s">
        <v>177</v>
      </c>
      <c r="B91" s="14">
        <v>980</v>
      </c>
      <c r="C91" s="16"/>
      <c r="D91" s="15">
        <f t="shared" si="2"/>
        <v>0</v>
      </c>
    </row>
    <row r="92" spans="1:4" s="2" customFormat="1" ht="15" customHeight="1" x14ac:dyDescent="0.25">
      <c r="A92" s="29" t="s">
        <v>150</v>
      </c>
      <c r="B92" s="14">
        <v>460</v>
      </c>
      <c r="C92" s="16"/>
      <c r="D92" s="15">
        <f t="shared" si="2"/>
        <v>0</v>
      </c>
    </row>
    <row r="93" spans="1:4" s="2" customFormat="1" ht="15" customHeight="1" x14ac:dyDescent="0.25">
      <c r="A93" s="29" t="s">
        <v>131</v>
      </c>
      <c r="B93" s="14">
        <v>556</v>
      </c>
      <c r="C93" s="16"/>
      <c r="D93" s="15">
        <f t="shared" si="2"/>
        <v>0</v>
      </c>
    </row>
    <row r="94" spans="1:4" s="2" customFormat="1" ht="15" customHeight="1" x14ac:dyDescent="0.25">
      <c r="A94" s="29" t="s">
        <v>99</v>
      </c>
      <c r="B94" s="14">
        <v>4269</v>
      </c>
      <c r="C94" s="16"/>
      <c r="D94" s="15">
        <f t="shared" si="2"/>
        <v>0</v>
      </c>
    </row>
    <row r="95" spans="1:4" s="2" customFormat="1" ht="15" customHeight="1" x14ac:dyDescent="0.25">
      <c r="A95" s="29" t="s">
        <v>54</v>
      </c>
      <c r="B95" s="14">
        <v>20941</v>
      </c>
      <c r="C95" s="16"/>
      <c r="D95" s="15">
        <f t="shared" ref="D95:D114" si="3">B95*C95</f>
        <v>0</v>
      </c>
    </row>
    <row r="96" spans="1:4" s="2" customFormat="1" ht="15" customHeight="1" x14ac:dyDescent="0.25">
      <c r="A96" s="28" t="s">
        <v>47</v>
      </c>
      <c r="B96" s="14">
        <v>8693</v>
      </c>
      <c r="C96" s="16"/>
      <c r="D96" s="15">
        <f t="shared" si="3"/>
        <v>0</v>
      </c>
    </row>
    <row r="97" spans="1:4" s="2" customFormat="1" ht="15" customHeight="1" x14ac:dyDescent="0.25">
      <c r="A97" s="28" t="s">
        <v>17</v>
      </c>
      <c r="B97" s="14">
        <v>3083</v>
      </c>
      <c r="C97" s="16"/>
      <c r="D97" s="15">
        <f t="shared" si="3"/>
        <v>0</v>
      </c>
    </row>
    <row r="98" spans="1:4" s="2" customFormat="1" ht="15" customHeight="1" x14ac:dyDescent="0.25">
      <c r="A98" s="28" t="s">
        <v>25</v>
      </c>
      <c r="B98" s="14">
        <v>489</v>
      </c>
      <c r="C98" s="16"/>
      <c r="D98" s="15">
        <f t="shared" si="3"/>
        <v>0</v>
      </c>
    </row>
    <row r="99" spans="1:4" s="2" customFormat="1" ht="15" customHeight="1" x14ac:dyDescent="0.25">
      <c r="A99" s="28" t="s">
        <v>26</v>
      </c>
      <c r="B99" s="14">
        <v>916</v>
      </c>
      <c r="C99" s="16"/>
      <c r="D99" s="15">
        <f t="shared" si="3"/>
        <v>0</v>
      </c>
    </row>
    <row r="100" spans="1:4" s="2" customFormat="1" ht="15" customHeight="1" x14ac:dyDescent="0.25">
      <c r="A100" s="31" t="s">
        <v>27</v>
      </c>
      <c r="B100" s="14">
        <v>1610</v>
      </c>
      <c r="C100" s="16"/>
      <c r="D100" s="15">
        <f t="shared" si="3"/>
        <v>0</v>
      </c>
    </row>
    <row r="101" spans="1:4" s="2" customFormat="1" ht="15" customHeight="1" x14ac:dyDescent="0.25">
      <c r="A101" s="28" t="s">
        <v>55</v>
      </c>
      <c r="B101" s="14">
        <v>697</v>
      </c>
      <c r="C101" s="16"/>
      <c r="D101" s="15">
        <f t="shared" si="3"/>
        <v>0</v>
      </c>
    </row>
    <row r="102" spans="1:4" s="2" customFormat="1" ht="15" customHeight="1" x14ac:dyDescent="0.25">
      <c r="A102" s="29" t="s">
        <v>43</v>
      </c>
      <c r="B102" s="14">
        <v>1723</v>
      </c>
      <c r="C102" s="16"/>
      <c r="D102" s="15">
        <f t="shared" si="3"/>
        <v>0</v>
      </c>
    </row>
    <row r="103" spans="1:4" s="2" customFormat="1" ht="15" customHeight="1" x14ac:dyDescent="0.25">
      <c r="A103" s="28" t="s">
        <v>56</v>
      </c>
      <c r="B103" s="14">
        <v>1676</v>
      </c>
      <c r="C103" s="16"/>
      <c r="D103" s="15">
        <f t="shared" si="3"/>
        <v>0</v>
      </c>
    </row>
    <row r="104" spans="1:4" s="2" customFormat="1" ht="15" customHeight="1" x14ac:dyDescent="0.25">
      <c r="A104" s="28" t="s">
        <v>100</v>
      </c>
      <c r="B104" s="14">
        <v>1025</v>
      </c>
      <c r="C104" s="16"/>
      <c r="D104" s="15">
        <f t="shared" si="3"/>
        <v>0</v>
      </c>
    </row>
    <row r="105" spans="1:4" s="2" customFormat="1" ht="15" customHeight="1" x14ac:dyDescent="0.25">
      <c r="A105" s="28" t="s">
        <v>101</v>
      </c>
      <c r="B105" s="14">
        <v>2538</v>
      </c>
      <c r="C105" s="16"/>
      <c r="D105" s="15">
        <f t="shared" si="3"/>
        <v>0</v>
      </c>
    </row>
    <row r="106" spans="1:4" s="2" customFormat="1" ht="15" customHeight="1" x14ac:dyDescent="0.25">
      <c r="A106" s="29" t="s">
        <v>33</v>
      </c>
      <c r="B106" s="14">
        <v>2159</v>
      </c>
      <c r="C106" s="16"/>
      <c r="D106" s="15">
        <f t="shared" si="3"/>
        <v>0</v>
      </c>
    </row>
    <row r="107" spans="1:4" s="2" customFormat="1" ht="15" customHeight="1" x14ac:dyDescent="0.25">
      <c r="A107" s="29" t="s">
        <v>102</v>
      </c>
      <c r="B107" s="14">
        <v>5619</v>
      </c>
      <c r="C107" s="16"/>
      <c r="D107" s="15">
        <f t="shared" si="3"/>
        <v>0</v>
      </c>
    </row>
    <row r="108" spans="1:4" s="2" customFormat="1" ht="15" customHeight="1" x14ac:dyDescent="0.25">
      <c r="A108" s="29" t="s">
        <v>24</v>
      </c>
      <c r="B108" s="14">
        <v>1625</v>
      </c>
      <c r="C108" s="16"/>
      <c r="D108" s="15">
        <f t="shared" si="3"/>
        <v>0</v>
      </c>
    </row>
    <row r="109" spans="1:4" s="2" customFormat="1" ht="15" customHeight="1" x14ac:dyDescent="0.25">
      <c r="A109" s="29" t="s">
        <v>34</v>
      </c>
      <c r="B109" s="14">
        <v>441</v>
      </c>
      <c r="C109" s="16"/>
      <c r="D109" s="15">
        <f t="shared" si="3"/>
        <v>0</v>
      </c>
    </row>
    <row r="110" spans="1:4" s="2" customFormat="1" ht="15" customHeight="1" x14ac:dyDescent="0.25">
      <c r="A110" s="29" t="s">
        <v>87</v>
      </c>
      <c r="B110" s="14">
        <v>597</v>
      </c>
      <c r="C110" s="16"/>
      <c r="D110" s="15">
        <f t="shared" si="3"/>
        <v>0</v>
      </c>
    </row>
    <row r="111" spans="1:4" s="2" customFormat="1" ht="15" customHeight="1" x14ac:dyDescent="0.25">
      <c r="A111" s="29" t="s">
        <v>88</v>
      </c>
      <c r="B111" s="14">
        <v>1632</v>
      </c>
      <c r="C111" s="16"/>
      <c r="D111" s="15">
        <f t="shared" si="3"/>
        <v>0</v>
      </c>
    </row>
    <row r="112" spans="1:4" s="2" customFormat="1" ht="15" customHeight="1" x14ac:dyDescent="0.25">
      <c r="A112" s="29" t="s">
        <v>178</v>
      </c>
      <c r="B112" s="14">
        <v>380</v>
      </c>
      <c r="C112" s="16"/>
      <c r="D112" s="15">
        <f t="shared" si="3"/>
        <v>0</v>
      </c>
    </row>
    <row r="113" spans="1:4" s="2" customFormat="1" ht="15" customHeight="1" x14ac:dyDescent="0.25">
      <c r="A113" s="29" t="s">
        <v>111</v>
      </c>
      <c r="B113" s="14">
        <v>730</v>
      </c>
      <c r="C113" s="16"/>
      <c r="D113" s="15">
        <f t="shared" si="3"/>
        <v>0</v>
      </c>
    </row>
    <row r="114" spans="1:4" s="2" customFormat="1" ht="15" customHeight="1" x14ac:dyDescent="0.25">
      <c r="A114" s="28" t="s">
        <v>35</v>
      </c>
      <c r="B114" s="14">
        <v>2533</v>
      </c>
      <c r="C114" s="16"/>
      <c r="D114" s="15">
        <f t="shared" si="3"/>
        <v>0</v>
      </c>
    </row>
    <row r="115" spans="1:4" s="2" customFormat="1" ht="15" customHeight="1" x14ac:dyDescent="0.25">
      <c r="A115" s="4" t="s">
        <v>4</v>
      </c>
      <c r="B115" s="12"/>
      <c r="C115" s="5"/>
      <c r="D115" s="6">
        <f>SUM(D4:D109)</f>
        <v>0</v>
      </c>
    </row>
    <row r="116" spans="1:4" s="2" customFormat="1" ht="19.899999999999999" customHeight="1" x14ac:dyDescent="0.25">
      <c r="A116" s="33" t="s">
        <v>5</v>
      </c>
      <c r="B116" s="33"/>
      <c r="C116" s="33"/>
      <c r="D116" s="33"/>
    </row>
    <row r="117" spans="1:4" s="2" customFormat="1" ht="19.899999999999999" customHeight="1" x14ac:dyDescent="0.25">
      <c r="A117" s="28" t="s">
        <v>152</v>
      </c>
      <c r="B117" s="27">
        <v>705</v>
      </c>
      <c r="C117" s="26"/>
      <c r="D117" s="15">
        <f t="shared" ref="D117:D153" si="4">B117*C117</f>
        <v>0</v>
      </c>
    </row>
    <row r="118" spans="1:4" s="2" customFormat="1" ht="15" customHeight="1" x14ac:dyDescent="0.25">
      <c r="A118" s="28" t="s">
        <v>116</v>
      </c>
      <c r="B118" s="27">
        <v>645</v>
      </c>
      <c r="C118" s="26"/>
      <c r="D118" s="15">
        <f t="shared" si="4"/>
        <v>0</v>
      </c>
    </row>
    <row r="119" spans="1:4" s="2" customFormat="1" ht="15" customHeight="1" x14ac:dyDescent="0.25">
      <c r="A119" s="28" t="s">
        <v>153</v>
      </c>
      <c r="B119" s="27">
        <v>645</v>
      </c>
      <c r="C119" s="26"/>
      <c r="D119" s="15">
        <f t="shared" si="4"/>
        <v>0</v>
      </c>
    </row>
    <row r="120" spans="1:4" s="2" customFormat="1" ht="15" customHeight="1" x14ac:dyDescent="0.25">
      <c r="A120" s="28" t="s">
        <v>154</v>
      </c>
      <c r="B120" s="27">
        <v>705</v>
      </c>
      <c r="C120" s="26"/>
      <c r="D120" s="15">
        <f t="shared" si="4"/>
        <v>0</v>
      </c>
    </row>
    <row r="121" spans="1:4" s="2" customFormat="1" ht="15" customHeight="1" x14ac:dyDescent="0.25">
      <c r="A121" s="28" t="s">
        <v>117</v>
      </c>
      <c r="B121" s="27">
        <v>645</v>
      </c>
      <c r="C121" s="26"/>
      <c r="D121" s="15">
        <f t="shared" si="4"/>
        <v>0</v>
      </c>
    </row>
    <row r="122" spans="1:4" s="2" customFormat="1" ht="15" customHeight="1" x14ac:dyDescent="0.25">
      <c r="A122" s="28" t="s">
        <v>155</v>
      </c>
      <c r="B122" s="27">
        <v>645</v>
      </c>
      <c r="C122" s="26"/>
      <c r="D122" s="15">
        <f t="shared" si="4"/>
        <v>0</v>
      </c>
    </row>
    <row r="123" spans="1:4" s="2" customFormat="1" ht="15" customHeight="1" x14ac:dyDescent="0.25">
      <c r="A123" s="28" t="s">
        <v>118</v>
      </c>
      <c r="B123" s="27">
        <v>645</v>
      </c>
      <c r="C123" s="26"/>
      <c r="D123" s="15">
        <f t="shared" si="4"/>
        <v>0</v>
      </c>
    </row>
    <row r="124" spans="1:4" s="2" customFormat="1" ht="15" customHeight="1" x14ac:dyDescent="0.25">
      <c r="A124" s="28" t="s">
        <v>119</v>
      </c>
      <c r="B124" s="27">
        <v>645</v>
      </c>
      <c r="C124" s="26"/>
      <c r="D124" s="15">
        <f t="shared" si="4"/>
        <v>0</v>
      </c>
    </row>
    <row r="125" spans="1:4" s="2" customFormat="1" ht="15" customHeight="1" x14ac:dyDescent="0.25">
      <c r="A125" s="28" t="s">
        <v>120</v>
      </c>
      <c r="B125" s="27">
        <v>645</v>
      </c>
      <c r="C125" s="26"/>
      <c r="D125" s="15">
        <f t="shared" si="4"/>
        <v>0</v>
      </c>
    </row>
    <row r="126" spans="1:4" s="2" customFormat="1" ht="15" customHeight="1" x14ac:dyDescent="0.25">
      <c r="A126" s="28" t="s">
        <v>156</v>
      </c>
      <c r="B126" s="27">
        <v>645</v>
      </c>
      <c r="C126" s="26"/>
      <c r="D126" s="15">
        <f t="shared" si="4"/>
        <v>0</v>
      </c>
    </row>
    <row r="127" spans="1:4" s="2" customFormat="1" ht="15" customHeight="1" x14ac:dyDescent="0.25">
      <c r="A127" s="28" t="s">
        <v>78</v>
      </c>
      <c r="B127" s="27">
        <v>935</v>
      </c>
      <c r="C127" s="26"/>
      <c r="D127" s="15">
        <f t="shared" si="4"/>
        <v>0</v>
      </c>
    </row>
    <row r="128" spans="1:4" s="2" customFormat="1" ht="15" customHeight="1" x14ac:dyDescent="0.25">
      <c r="A128" s="28" t="s">
        <v>95</v>
      </c>
      <c r="B128" s="27">
        <v>935</v>
      </c>
      <c r="C128" s="26"/>
      <c r="D128" s="15">
        <f t="shared" si="4"/>
        <v>0</v>
      </c>
    </row>
    <row r="129" spans="1:4" s="2" customFormat="1" ht="15" customHeight="1" x14ac:dyDescent="0.25">
      <c r="A129" s="28" t="s">
        <v>96</v>
      </c>
      <c r="B129" s="27">
        <v>935</v>
      </c>
      <c r="C129" s="26"/>
      <c r="D129" s="15">
        <f t="shared" si="4"/>
        <v>0</v>
      </c>
    </row>
    <row r="130" spans="1:4" s="2" customFormat="1" ht="15" customHeight="1" x14ac:dyDescent="0.25">
      <c r="A130" s="28" t="s">
        <v>97</v>
      </c>
      <c r="B130" s="27">
        <v>935</v>
      </c>
      <c r="C130" s="26"/>
      <c r="D130" s="15">
        <f t="shared" si="4"/>
        <v>0</v>
      </c>
    </row>
    <row r="131" spans="1:4" s="2" customFormat="1" ht="15" customHeight="1" x14ac:dyDescent="0.25">
      <c r="A131" s="28" t="s">
        <v>98</v>
      </c>
      <c r="B131" s="27">
        <v>935</v>
      </c>
      <c r="C131" s="26"/>
      <c r="D131" s="15">
        <f t="shared" si="4"/>
        <v>0</v>
      </c>
    </row>
    <row r="132" spans="1:4" s="2" customFormat="1" ht="15" customHeight="1" x14ac:dyDescent="0.25">
      <c r="A132" s="28" t="s">
        <v>82</v>
      </c>
      <c r="B132" s="27">
        <v>935</v>
      </c>
      <c r="C132" s="26"/>
      <c r="D132" s="15">
        <f t="shared" si="4"/>
        <v>0</v>
      </c>
    </row>
    <row r="133" spans="1:4" s="2" customFormat="1" ht="15" customHeight="1" x14ac:dyDescent="0.25">
      <c r="A133" s="28" t="s">
        <v>81</v>
      </c>
      <c r="B133" s="27">
        <v>935</v>
      </c>
      <c r="C133" s="26"/>
      <c r="D133" s="15">
        <f t="shared" si="4"/>
        <v>0</v>
      </c>
    </row>
    <row r="134" spans="1:4" s="2" customFormat="1" ht="15" customHeight="1" x14ac:dyDescent="0.25">
      <c r="A134" s="28" t="s">
        <v>79</v>
      </c>
      <c r="B134" s="27">
        <v>935</v>
      </c>
      <c r="C134" s="26"/>
      <c r="D134" s="15">
        <f t="shared" si="4"/>
        <v>0</v>
      </c>
    </row>
    <row r="135" spans="1:4" s="2" customFormat="1" ht="15" customHeight="1" x14ac:dyDescent="0.25">
      <c r="A135" s="28" t="s">
        <v>80</v>
      </c>
      <c r="B135" s="27">
        <v>935</v>
      </c>
      <c r="C135" s="26"/>
      <c r="D135" s="15">
        <f t="shared" si="4"/>
        <v>0</v>
      </c>
    </row>
    <row r="136" spans="1:4" s="2" customFormat="1" ht="15" customHeight="1" x14ac:dyDescent="0.25">
      <c r="A136" s="28" t="s">
        <v>121</v>
      </c>
      <c r="B136" s="27">
        <v>536</v>
      </c>
      <c r="C136" s="26"/>
      <c r="D136" s="15">
        <f t="shared" si="4"/>
        <v>0</v>
      </c>
    </row>
    <row r="137" spans="1:4" s="2" customFormat="1" ht="15" customHeight="1" x14ac:dyDescent="0.25">
      <c r="A137" s="28" t="s">
        <v>134</v>
      </c>
      <c r="B137" s="27">
        <v>3666</v>
      </c>
      <c r="C137" s="26"/>
      <c r="D137" s="15">
        <f t="shared" si="4"/>
        <v>0</v>
      </c>
    </row>
    <row r="138" spans="1:4" s="2" customFormat="1" ht="15" customHeight="1" x14ac:dyDescent="0.25">
      <c r="A138" s="28" t="s">
        <v>149</v>
      </c>
      <c r="B138" s="27">
        <v>272</v>
      </c>
      <c r="C138" s="26"/>
      <c r="D138" s="15">
        <f t="shared" si="4"/>
        <v>0</v>
      </c>
    </row>
    <row r="139" spans="1:4" s="2" customFormat="1" ht="15" customHeight="1" x14ac:dyDescent="0.25">
      <c r="A139" s="28" t="s">
        <v>135</v>
      </c>
      <c r="B139" s="27">
        <v>3381</v>
      </c>
      <c r="C139" s="26"/>
      <c r="D139" s="15">
        <f t="shared" si="4"/>
        <v>0</v>
      </c>
    </row>
    <row r="140" spans="1:4" s="2" customFormat="1" ht="15" customHeight="1" x14ac:dyDescent="0.25">
      <c r="A140" s="28" t="s">
        <v>136</v>
      </c>
      <c r="B140" s="27">
        <v>2416</v>
      </c>
      <c r="C140" s="26"/>
      <c r="D140" s="15">
        <f t="shared" si="4"/>
        <v>0</v>
      </c>
    </row>
    <row r="141" spans="1:4" s="2" customFormat="1" ht="15" customHeight="1" x14ac:dyDescent="0.25">
      <c r="A141" s="28" t="s">
        <v>137</v>
      </c>
      <c r="B141" s="27">
        <v>2822</v>
      </c>
      <c r="C141" s="26"/>
      <c r="D141" s="15">
        <f t="shared" si="4"/>
        <v>0</v>
      </c>
    </row>
    <row r="142" spans="1:4" s="2" customFormat="1" ht="15" customHeight="1" x14ac:dyDescent="0.25">
      <c r="A142" s="28" t="s">
        <v>138</v>
      </c>
      <c r="B142" s="27">
        <v>2632</v>
      </c>
      <c r="C142" s="26"/>
      <c r="D142" s="15">
        <f t="shared" si="4"/>
        <v>0</v>
      </c>
    </row>
    <row r="143" spans="1:4" s="2" customFormat="1" ht="15" customHeight="1" x14ac:dyDescent="0.25">
      <c r="A143" s="28" t="s">
        <v>139</v>
      </c>
      <c r="B143" s="27">
        <v>2612</v>
      </c>
      <c r="C143" s="26"/>
      <c r="D143" s="15">
        <f t="shared" si="4"/>
        <v>0</v>
      </c>
    </row>
    <row r="144" spans="1:4" s="2" customFormat="1" ht="15" customHeight="1" x14ac:dyDescent="0.25">
      <c r="A144" s="28" t="s">
        <v>148</v>
      </c>
      <c r="B144" s="27">
        <v>272</v>
      </c>
      <c r="C144" s="26"/>
      <c r="D144" s="15">
        <f t="shared" si="4"/>
        <v>0</v>
      </c>
    </row>
    <row r="145" spans="1:9" s="2" customFormat="1" ht="15" customHeight="1" x14ac:dyDescent="0.25">
      <c r="A145" s="28" t="s">
        <v>140</v>
      </c>
      <c r="B145" s="27">
        <v>2542</v>
      </c>
      <c r="C145" s="26"/>
      <c r="D145" s="15">
        <f t="shared" si="4"/>
        <v>0</v>
      </c>
    </row>
    <row r="146" spans="1:9" s="2" customFormat="1" ht="15" customHeight="1" x14ac:dyDescent="0.25">
      <c r="A146" s="28" t="s">
        <v>57</v>
      </c>
      <c r="B146" s="27">
        <v>273</v>
      </c>
      <c r="C146" s="26"/>
      <c r="D146" s="15">
        <f t="shared" si="4"/>
        <v>0</v>
      </c>
    </row>
    <row r="147" spans="1:9" s="2" customFormat="1" ht="15" customHeight="1" x14ac:dyDescent="0.25">
      <c r="A147" s="28" t="s">
        <v>10</v>
      </c>
      <c r="B147" s="14">
        <v>465</v>
      </c>
      <c r="C147" s="7"/>
      <c r="D147" s="15">
        <f t="shared" si="4"/>
        <v>0</v>
      </c>
      <c r="F147" s="20"/>
      <c r="G147" s="21"/>
      <c r="H147" s="21"/>
      <c r="I147" s="22"/>
    </row>
    <row r="148" spans="1:9" s="2" customFormat="1" ht="15" customHeight="1" x14ac:dyDescent="0.25">
      <c r="A148" s="28" t="s">
        <v>122</v>
      </c>
      <c r="B148" s="14">
        <v>605</v>
      </c>
      <c r="C148" s="7"/>
      <c r="D148" s="15">
        <f t="shared" si="4"/>
        <v>0</v>
      </c>
      <c r="F148" s="20"/>
      <c r="G148" s="21"/>
      <c r="H148" s="21"/>
      <c r="I148" s="22"/>
    </row>
    <row r="149" spans="1:9" s="2" customFormat="1" ht="15" customHeight="1" x14ac:dyDescent="0.25">
      <c r="A149" s="28" t="s">
        <v>157</v>
      </c>
      <c r="B149" s="14">
        <v>575</v>
      </c>
      <c r="C149" s="7"/>
      <c r="D149" s="15">
        <f t="shared" si="4"/>
        <v>0</v>
      </c>
      <c r="F149" s="20"/>
      <c r="G149" s="21"/>
      <c r="H149" s="21"/>
      <c r="I149" s="22"/>
    </row>
    <row r="150" spans="1:9" s="2" customFormat="1" ht="15" customHeight="1" x14ac:dyDescent="0.25">
      <c r="A150" s="28" t="s">
        <v>158</v>
      </c>
      <c r="B150" s="14">
        <v>575</v>
      </c>
      <c r="C150" s="7"/>
      <c r="D150" s="15">
        <f t="shared" si="4"/>
        <v>0</v>
      </c>
      <c r="F150" s="20"/>
      <c r="G150" s="21"/>
      <c r="H150" s="21"/>
      <c r="I150" s="22"/>
    </row>
    <row r="151" spans="1:9" s="2" customFormat="1" ht="15" customHeight="1" x14ac:dyDescent="0.25">
      <c r="A151" s="28" t="s">
        <v>159</v>
      </c>
      <c r="B151" s="14">
        <v>575</v>
      </c>
      <c r="C151" s="7"/>
      <c r="D151" s="15">
        <f t="shared" si="4"/>
        <v>0</v>
      </c>
      <c r="F151" s="20"/>
      <c r="G151" s="21"/>
      <c r="H151" s="21"/>
      <c r="I151" s="22"/>
    </row>
    <row r="152" spans="1:9" s="2" customFormat="1" ht="15" customHeight="1" x14ac:dyDescent="0.25">
      <c r="A152" s="28" t="s">
        <v>160</v>
      </c>
      <c r="B152" s="14">
        <v>575</v>
      </c>
      <c r="C152" s="7"/>
      <c r="D152" s="15">
        <f t="shared" si="4"/>
        <v>0</v>
      </c>
      <c r="F152" s="20"/>
      <c r="G152" s="21"/>
      <c r="H152" s="21"/>
      <c r="I152" s="22"/>
    </row>
    <row r="153" spans="1:9" s="2" customFormat="1" ht="15" customHeight="1" x14ac:dyDescent="0.25">
      <c r="A153" s="28" t="s">
        <v>42</v>
      </c>
      <c r="B153" s="14">
        <v>575</v>
      </c>
      <c r="C153" s="7"/>
      <c r="D153" s="15">
        <f t="shared" si="4"/>
        <v>0</v>
      </c>
      <c r="F153" s="20"/>
      <c r="G153" s="21"/>
      <c r="H153" s="21"/>
      <c r="I153" s="22"/>
    </row>
    <row r="154" spans="1:9" s="2" customFormat="1" ht="15" customHeight="1" x14ac:dyDescent="0.25">
      <c r="A154" s="28" t="s">
        <v>147</v>
      </c>
      <c r="B154" s="14">
        <v>990</v>
      </c>
      <c r="C154" s="7"/>
      <c r="D154" s="15">
        <f t="shared" ref="D154:D174" si="5">B154*C154</f>
        <v>0</v>
      </c>
      <c r="F154" s="20"/>
      <c r="G154" s="21"/>
      <c r="H154" s="21"/>
      <c r="I154" s="22"/>
    </row>
    <row r="155" spans="1:9" s="2" customFormat="1" ht="15" customHeight="1" x14ac:dyDescent="0.25">
      <c r="A155" s="28" t="s">
        <v>23</v>
      </c>
      <c r="B155" s="14">
        <v>840</v>
      </c>
      <c r="C155" s="7"/>
      <c r="D155" s="15">
        <f t="shared" si="5"/>
        <v>0</v>
      </c>
      <c r="F155" s="20"/>
      <c r="G155" s="21"/>
      <c r="H155" s="21"/>
      <c r="I155" s="22"/>
    </row>
    <row r="156" spans="1:9" s="2" customFormat="1" ht="15" customHeight="1" x14ac:dyDescent="0.25">
      <c r="A156" s="28" t="s">
        <v>36</v>
      </c>
      <c r="B156" s="14">
        <v>840</v>
      </c>
      <c r="C156" s="7"/>
      <c r="D156" s="15">
        <f t="shared" si="5"/>
        <v>0</v>
      </c>
      <c r="F156" s="20"/>
      <c r="G156" s="21"/>
      <c r="H156" s="21"/>
      <c r="I156" s="22"/>
    </row>
    <row r="157" spans="1:9" s="2" customFormat="1" ht="15" customHeight="1" x14ac:dyDescent="0.25">
      <c r="A157" s="28" t="s">
        <v>37</v>
      </c>
      <c r="B157" s="14">
        <v>990</v>
      </c>
      <c r="C157" s="7"/>
      <c r="D157" s="15">
        <f t="shared" si="5"/>
        <v>0</v>
      </c>
      <c r="F157" s="20"/>
      <c r="G157" s="21"/>
      <c r="H157" s="21"/>
      <c r="I157" s="22"/>
    </row>
    <row r="158" spans="1:9" s="2" customFormat="1" ht="15" customHeight="1" x14ac:dyDescent="0.25">
      <c r="A158" s="28" t="s">
        <v>179</v>
      </c>
      <c r="B158" s="14">
        <v>710</v>
      </c>
      <c r="C158" s="7"/>
      <c r="D158" s="15">
        <f t="shared" si="5"/>
        <v>0</v>
      </c>
      <c r="F158" s="20"/>
      <c r="G158" s="21"/>
      <c r="H158" s="21"/>
      <c r="I158" s="22"/>
    </row>
    <row r="159" spans="1:9" s="2" customFormat="1" ht="15" customHeight="1" x14ac:dyDescent="0.25">
      <c r="A159" s="28" t="s">
        <v>180</v>
      </c>
      <c r="B159" s="14">
        <v>710</v>
      </c>
      <c r="C159" s="7"/>
      <c r="D159" s="15">
        <f t="shared" si="5"/>
        <v>0</v>
      </c>
      <c r="F159" s="20"/>
      <c r="G159" s="21"/>
      <c r="H159" s="21"/>
      <c r="I159" s="22"/>
    </row>
    <row r="160" spans="1:9" s="2" customFormat="1" ht="15" customHeight="1" x14ac:dyDescent="0.25">
      <c r="A160" s="28" t="s">
        <v>39</v>
      </c>
      <c r="B160" s="14">
        <v>710</v>
      </c>
      <c r="C160" s="7"/>
      <c r="D160" s="15">
        <f t="shared" si="5"/>
        <v>0</v>
      </c>
      <c r="F160" s="20"/>
      <c r="G160" s="21"/>
      <c r="H160" s="21"/>
      <c r="I160" s="22"/>
    </row>
    <row r="161" spans="1:9" s="2" customFormat="1" ht="15" customHeight="1" x14ac:dyDescent="0.25">
      <c r="A161" s="28" t="s">
        <v>112</v>
      </c>
      <c r="B161" s="14">
        <v>990</v>
      </c>
      <c r="C161" s="7"/>
      <c r="D161" s="15">
        <f t="shared" si="5"/>
        <v>0</v>
      </c>
      <c r="F161" s="20"/>
      <c r="G161" s="21"/>
      <c r="H161" s="21"/>
      <c r="I161" s="22"/>
    </row>
    <row r="162" spans="1:9" s="2" customFormat="1" ht="15" customHeight="1" x14ac:dyDescent="0.25">
      <c r="A162" s="28" t="s">
        <v>28</v>
      </c>
      <c r="B162" s="14">
        <v>710</v>
      </c>
      <c r="C162" s="7"/>
      <c r="D162" s="15">
        <f t="shared" si="5"/>
        <v>0</v>
      </c>
      <c r="F162" s="20"/>
      <c r="G162" s="21"/>
      <c r="H162" s="21"/>
      <c r="I162" s="22"/>
    </row>
    <row r="163" spans="1:9" s="2" customFormat="1" ht="15" customHeight="1" x14ac:dyDescent="0.25">
      <c r="A163" s="28" t="s">
        <v>181</v>
      </c>
      <c r="B163" s="14">
        <v>650</v>
      </c>
      <c r="C163" s="7"/>
      <c r="D163" s="15">
        <f t="shared" si="5"/>
        <v>0</v>
      </c>
      <c r="F163" s="20"/>
      <c r="G163" s="21"/>
      <c r="H163" s="21"/>
      <c r="I163" s="22"/>
    </row>
    <row r="164" spans="1:9" s="2" customFormat="1" ht="15" customHeight="1" x14ac:dyDescent="0.25">
      <c r="A164" s="28" t="s">
        <v>60</v>
      </c>
      <c r="B164" s="14">
        <v>404</v>
      </c>
      <c r="C164" s="7"/>
      <c r="D164" s="15">
        <f t="shared" si="5"/>
        <v>0</v>
      </c>
      <c r="F164" s="20"/>
      <c r="G164" s="21"/>
      <c r="H164" s="21"/>
      <c r="I164" s="22"/>
    </row>
    <row r="165" spans="1:9" s="2" customFormat="1" ht="15" customHeight="1" x14ac:dyDescent="0.25">
      <c r="A165" s="28" t="s">
        <v>61</v>
      </c>
      <c r="B165" s="14">
        <v>509</v>
      </c>
      <c r="C165" s="7"/>
      <c r="D165" s="15">
        <f t="shared" si="5"/>
        <v>0</v>
      </c>
      <c r="F165" s="20"/>
      <c r="G165" s="21"/>
      <c r="H165" s="21"/>
      <c r="I165" s="22"/>
    </row>
    <row r="166" spans="1:9" s="2" customFormat="1" ht="15" customHeight="1" x14ac:dyDescent="0.25">
      <c r="A166" s="28" t="s">
        <v>62</v>
      </c>
      <c r="B166" s="14">
        <v>545</v>
      </c>
      <c r="C166" s="7"/>
      <c r="D166" s="15">
        <f t="shared" si="5"/>
        <v>0</v>
      </c>
      <c r="F166" s="20"/>
      <c r="G166" s="21"/>
      <c r="H166" s="21"/>
      <c r="I166" s="22"/>
    </row>
    <row r="167" spans="1:9" s="2" customFormat="1" ht="15" customHeight="1" x14ac:dyDescent="0.25">
      <c r="A167" s="28" t="s">
        <v>194</v>
      </c>
      <c r="B167" s="14">
        <v>600</v>
      </c>
      <c r="C167" s="7"/>
      <c r="D167" s="15">
        <f t="shared" si="5"/>
        <v>0</v>
      </c>
      <c r="F167" s="20"/>
      <c r="G167" s="21"/>
      <c r="H167" s="21"/>
      <c r="I167" s="22"/>
    </row>
    <row r="168" spans="1:9" s="2" customFormat="1" ht="15" customHeight="1" x14ac:dyDescent="0.25">
      <c r="A168" s="28" t="s">
        <v>195</v>
      </c>
      <c r="B168" s="14">
        <v>600</v>
      </c>
      <c r="C168" s="7"/>
      <c r="D168" s="15">
        <f t="shared" si="5"/>
        <v>0</v>
      </c>
      <c r="F168" s="20"/>
      <c r="G168" s="21"/>
      <c r="H168" s="21"/>
      <c r="I168" s="22"/>
    </row>
    <row r="169" spans="1:9" s="2" customFormat="1" ht="15" customHeight="1" x14ac:dyDescent="0.25">
      <c r="A169" s="28" t="s">
        <v>29</v>
      </c>
      <c r="B169" s="14">
        <v>840</v>
      </c>
      <c r="C169" s="7"/>
      <c r="D169" s="15">
        <f t="shared" si="5"/>
        <v>0</v>
      </c>
      <c r="F169" s="20"/>
      <c r="G169" s="24"/>
      <c r="H169" s="24"/>
      <c r="I169" s="22"/>
    </row>
    <row r="170" spans="1:9" s="2" customFormat="1" ht="15" customHeight="1" x14ac:dyDescent="0.25">
      <c r="A170" s="28" t="s">
        <v>51</v>
      </c>
      <c r="B170" s="30">
        <v>725</v>
      </c>
      <c r="C170" s="7"/>
      <c r="D170" s="15">
        <f t="shared" si="5"/>
        <v>0</v>
      </c>
      <c r="F170" s="20"/>
      <c r="G170" s="24"/>
      <c r="H170" s="24"/>
      <c r="I170" s="22"/>
    </row>
    <row r="171" spans="1:9" s="2" customFormat="1" ht="15" customHeight="1" x14ac:dyDescent="0.25">
      <c r="A171" s="28" t="s">
        <v>89</v>
      </c>
      <c r="B171" s="30">
        <v>569</v>
      </c>
      <c r="C171" s="7"/>
      <c r="D171" s="15">
        <f t="shared" si="5"/>
        <v>0</v>
      </c>
      <c r="F171" s="20"/>
      <c r="G171" s="24"/>
      <c r="H171" s="24"/>
      <c r="I171" s="22"/>
    </row>
    <row r="172" spans="1:9" s="2" customFormat="1" ht="15" customHeight="1" x14ac:dyDescent="0.25">
      <c r="A172" s="28" t="s">
        <v>218</v>
      </c>
      <c r="B172" s="30">
        <v>569</v>
      </c>
      <c r="C172" s="7"/>
      <c r="D172" s="15">
        <f t="shared" si="5"/>
        <v>0</v>
      </c>
      <c r="F172" s="20"/>
      <c r="G172" s="24"/>
      <c r="H172" s="24"/>
      <c r="I172" s="22"/>
    </row>
    <row r="173" spans="1:9" s="2" customFormat="1" ht="15" customHeight="1" x14ac:dyDescent="0.25">
      <c r="A173" s="28" t="s">
        <v>90</v>
      </c>
      <c r="B173" s="30">
        <v>569</v>
      </c>
      <c r="C173" s="7"/>
      <c r="D173" s="15">
        <f t="shared" si="5"/>
        <v>0</v>
      </c>
      <c r="F173" s="20"/>
      <c r="G173" s="24"/>
      <c r="H173" s="24"/>
      <c r="I173" s="22"/>
    </row>
    <row r="174" spans="1:9" s="2" customFormat="1" ht="15" customHeight="1" x14ac:dyDescent="0.25">
      <c r="A174" s="28" t="s">
        <v>91</v>
      </c>
      <c r="B174" s="30">
        <v>569</v>
      </c>
      <c r="C174" s="7"/>
      <c r="D174" s="15">
        <f t="shared" si="5"/>
        <v>0</v>
      </c>
      <c r="F174" s="20"/>
      <c r="G174" s="24"/>
      <c r="H174" s="24"/>
      <c r="I174" s="22"/>
    </row>
    <row r="175" spans="1:9" s="2" customFormat="1" ht="15" customHeight="1" x14ac:dyDescent="0.25">
      <c r="A175" s="28" t="s">
        <v>32</v>
      </c>
      <c r="B175" s="14">
        <v>787</v>
      </c>
      <c r="C175" s="7"/>
      <c r="D175" s="15">
        <f t="shared" ref="D175:D181" si="6">B175*C175</f>
        <v>0</v>
      </c>
      <c r="F175" s="20"/>
      <c r="G175" s="21"/>
      <c r="H175" s="21"/>
      <c r="I175" s="22"/>
    </row>
    <row r="176" spans="1:9" s="2" customFormat="1" ht="15" customHeight="1" x14ac:dyDescent="0.25">
      <c r="A176" s="28" t="s">
        <v>219</v>
      </c>
      <c r="B176" s="14">
        <v>787</v>
      </c>
      <c r="C176" s="7"/>
      <c r="D176" s="15">
        <f t="shared" si="6"/>
        <v>0</v>
      </c>
      <c r="F176" s="20"/>
      <c r="G176" s="21"/>
      <c r="H176" s="21"/>
      <c r="I176" s="22"/>
    </row>
    <row r="177" spans="1:9" s="2" customFormat="1" ht="15" customHeight="1" x14ac:dyDescent="0.25">
      <c r="A177" s="28" t="s">
        <v>14</v>
      </c>
      <c r="B177" s="14">
        <v>787</v>
      </c>
      <c r="C177" s="7"/>
      <c r="D177" s="15">
        <f t="shared" si="6"/>
        <v>0</v>
      </c>
      <c r="F177" s="20"/>
      <c r="G177" s="21"/>
      <c r="H177" s="21"/>
      <c r="I177" s="22"/>
    </row>
    <row r="178" spans="1:9" s="2" customFormat="1" ht="15" customHeight="1" x14ac:dyDescent="0.25">
      <c r="A178" s="28" t="s">
        <v>92</v>
      </c>
      <c r="B178" s="14">
        <v>787</v>
      </c>
      <c r="C178" s="7"/>
      <c r="D178" s="15">
        <f t="shared" si="6"/>
        <v>0</v>
      </c>
      <c r="F178" s="20"/>
      <c r="G178" s="21"/>
      <c r="H178" s="21"/>
      <c r="I178" s="22"/>
    </row>
    <row r="179" spans="1:9" s="2" customFormat="1" ht="15" customHeight="1" x14ac:dyDescent="0.25">
      <c r="A179" s="28" t="s">
        <v>93</v>
      </c>
      <c r="B179" s="14">
        <v>787</v>
      </c>
      <c r="C179" s="7"/>
      <c r="D179" s="15">
        <f t="shared" si="6"/>
        <v>0</v>
      </c>
      <c r="F179" s="20"/>
      <c r="G179" s="21"/>
      <c r="H179" s="21"/>
      <c r="I179" s="22"/>
    </row>
    <row r="180" spans="1:9" s="2" customFormat="1" ht="15" customHeight="1" x14ac:dyDescent="0.25">
      <c r="A180" s="28" t="s">
        <v>94</v>
      </c>
      <c r="B180" s="14">
        <v>787</v>
      </c>
      <c r="C180" s="7"/>
      <c r="D180" s="15">
        <f t="shared" si="6"/>
        <v>0</v>
      </c>
      <c r="F180" s="20"/>
      <c r="G180" s="21"/>
      <c r="H180" s="21"/>
      <c r="I180" s="22"/>
    </row>
    <row r="181" spans="1:9" s="2" customFormat="1" ht="15" customHeight="1" x14ac:dyDescent="0.25">
      <c r="A181" s="29" t="s">
        <v>58</v>
      </c>
      <c r="B181" s="14">
        <v>306</v>
      </c>
      <c r="C181" s="7"/>
      <c r="D181" s="15">
        <f t="shared" si="6"/>
        <v>0</v>
      </c>
      <c r="F181" s="20"/>
      <c r="G181" s="21"/>
      <c r="H181" s="21"/>
      <c r="I181" s="22"/>
    </row>
    <row r="182" spans="1:9" s="2" customFormat="1" ht="15" customHeight="1" x14ac:dyDescent="0.25">
      <c r="A182" s="28" t="s">
        <v>13</v>
      </c>
      <c r="B182" s="14">
        <v>230</v>
      </c>
      <c r="C182" s="7"/>
      <c r="D182" s="15">
        <f t="shared" ref="D182:D219" si="7">B182*C182</f>
        <v>0</v>
      </c>
      <c r="F182" s="20"/>
      <c r="G182" s="21"/>
      <c r="H182" s="21"/>
      <c r="I182" s="22"/>
    </row>
    <row r="183" spans="1:9" s="2" customFormat="1" ht="15" customHeight="1" x14ac:dyDescent="0.25">
      <c r="A183" s="28" t="s">
        <v>161</v>
      </c>
      <c r="B183" s="14">
        <v>615</v>
      </c>
      <c r="C183" s="7"/>
      <c r="D183" s="15">
        <f t="shared" si="7"/>
        <v>0</v>
      </c>
      <c r="F183" s="20"/>
      <c r="G183" s="21"/>
      <c r="H183" s="21"/>
      <c r="I183" s="22"/>
    </row>
    <row r="184" spans="1:9" s="2" customFormat="1" ht="15" customHeight="1" x14ac:dyDescent="0.25">
      <c r="A184" s="28" t="s">
        <v>123</v>
      </c>
      <c r="B184" s="14">
        <v>573</v>
      </c>
      <c r="C184" s="7"/>
      <c r="D184" s="15">
        <f t="shared" si="7"/>
        <v>0</v>
      </c>
      <c r="F184" s="20"/>
      <c r="G184" s="21"/>
      <c r="H184" s="21"/>
      <c r="I184" s="22"/>
    </row>
    <row r="185" spans="1:9" s="2" customFormat="1" ht="15" customHeight="1" x14ac:dyDescent="0.25">
      <c r="A185" s="28" t="s">
        <v>113</v>
      </c>
      <c r="B185" s="14">
        <v>664</v>
      </c>
      <c r="C185" s="7"/>
      <c r="D185" s="15">
        <f t="shared" si="7"/>
        <v>0</v>
      </c>
      <c r="F185" s="20"/>
      <c r="G185" s="21"/>
      <c r="H185" s="21"/>
      <c r="I185" s="22"/>
    </row>
    <row r="186" spans="1:9" s="2" customFormat="1" ht="15" customHeight="1" x14ac:dyDescent="0.25">
      <c r="A186" s="28" t="s">
        <v>114</v>
      </c>
      <c r="B186" s="14">
        <v>436</v>
      </c>
      <c r="C186" s="7"/>
      <c r="D186" s="15">
        <f t="shared" si="7"/>
        <v>0</v>
      </c>
      <c r="F186" s="20"/>
      <c r="G186" s="21"/>
      <c r="H186" s="21"/>
      <c r="I186" s="22"/>
    </row>
    <row r="187" spans="1:9" s="2" customFormat="1" ht="15" customHeight="1" x14ac:dyDescent="0.25">
      <c r="A187" s="28" t="s">
        <v>141</v>
      </c>
      <c r="B187" s="14">
        <v>509</v>
      </c>
      <c r="C187" s="7"/>
      <c r="D187" s="15">
        <f t="shared" si="7"/>
        <v>0</v>
      </c>
      <c r="F187" s="20"/>
      <c r="G187" s="21"/>
      <c r="H187" s="21"/>
      <c r="I187" s="22"/>
    </row>
    <row r="188" spans="1:9" s="2" customFormat="1" ht="15" customHeight="1" x14ac:dyDescent="0.25">
      <c r="A188" s="28" t="s">
        <v>142</v>
      </c>
      <c r="B188" s="14">
        <v>727</v>
      </c>
      <c r="C188" s="7"/>
      <c r="D188" s="15">
        <f t="shared" si="7"/>
        <v>0</v>
      </c>
      <c r="F188" s="20"/>
      <c r="G188" s="21"/>
      <c r="H188" s="21"/>
      <c r="I188" s="22"/>
    </row>
    <row r="189" spans="1:9" s="2" customFormat="1" ht="15" customHeight="1" x14ac:dyDescent="0.25">
      <c r="A189" s="28" t="s">
        <v>143</v>
      </c>
      <c r="B189" s="14">
        <v>1005</v>
      </c>
      <c r="C189" s="7"/>
      <c r="D189" s="15">
        <f t="shared" si="7"/>
        <v>0</v>
      </c>
      <c r="F189" s="20"/>
      <c r="G189" s="21"/>
      <c r="H189" s="21"/>
      <c r="I189" s="22"/>
    </row>
    <row r="190" spans="1:9" s="2" customFormat="1" ht="15" customHeight="1" x14ac:dyDescent="0.25">
      <c r="A190" s="28" t="s">
        <v>124</v>
      </c>
      <c r="B190" s="14">
        <v>663</v>
      </c>
      <c r="C190" s="7"/>
      <c r="D190" s="15">
        <f t="shared" si="7"/>
        <v>0</v>
      </c>
      <c r="F190" s="20"/>
      <c r="G190" s="21"/>
      <c r="H190" s="21"/>
      <c r="I190" s="22"/>
    </row>
    <row r="191" spans="1:9" s="2" customFormat="1" ht="15" customHeight="1" x14ac:dyDescent="0.25">
      <c r="A191" s="28" t="s">
        <v>162</v>
      </c>
      <c r="B191" s="14">
        <v>710</v>
      </c>
      <c r="C191" s="7"/>
      <c r="D191" s="15">
        <f t="shared" si="7"/>
        <v>0</v>
      </c>
      <c r="F191" s="20"/>
      <c r="G191" s="21"/>
      <c r="H191" s="21"/>
      <c r="I191" s="22"/>
    </row>
    <row r="192" spans="1:9" s="2" customFormat="1" ht="15" customHeight="1" x14ac:dyDescent="0.25">
      <c r="A192" s="28" t="s">
        <v>196</v>
      </c>
      <c r="B192" s="14">
        <v>1940</v>
      </c>
      <c r="C192" s="7"/>
      <c r="D192" s="15">
        <f t="shared" si="7"/>
        <v>0</v>
      </c>
      <c r="F192" s="20"/>
      <c r="G192" s="21"/>
      <c r="H192" s="21"/>
      <c r="I192" s="22"/>
    </row>
    <row r="193" spans="1:9" s="2" customFormat="1" ht="15" customHeight="1" x14ac:dyDescent="0.25">
      <c r="A193" s="28" t="s">
        <v>63</v>
      </c>
      <c r="B193" s="14">
        <v>520</v>
      </c>
      <c r="C193" s="7"/>
      <c r="D193" s="15">
        <f t="shared" si="7"/>
        <v>0</v>
      </c>
      <c r="F193" s="20"/>
      <c r="G193" s="21"/>
      <c r="H193" s="21"/>
      <c r="I193" s="22"/>
    </row>
    <row r="194" spans="1:9" s="2" customFormat="1" ht="15" customHeight="1" x14ac:dyDescent="0.25">
      <c r="A194" s="28" t="s">
        <v>125</v>
      </c>
      <c r="B194" s="14">
        <v>1105</v>
      </c>
      <c r="C194" s="7"/>
      <c r="D194" s="15">
        <f t="shared" si="7"/>
        <v>0</v>
      </c>
      <c r="F194" s="20"/>
      <c r="G194" s="21"/>
      <c r="H194" s="21"/>
      <c r="I194" s="22"/>
    </row>
    <row r="195" spans="1:9" s="2" customFormat="1" ht="15" customHeight="1" x14ac:dyDescent="0.25">
      <c r="A195" s="28" t="s">
        <v>163</v>
      </c>
      <c r="B195" s="14">
        <v>1290</v>
      </c>
      <c r="C195" s="7"/>
      <c r="D195" s="15">
        <f t="shared" si="7"/>
        <v>0</v>
      </c>
      <c r="F195" s="20"/>
      <c r="G195" s="21"/>
      <c r="H195" s="21"/>
      <c r="I195" s="22"/>
    </row>
    <row r="196" spans="1:9" s="2" customFormat="1" ht="15" customHeight="1" x14ac:dyDescent="0.25">
      <c r="A196" s="28" t="s">
        <v>126</v>
      </c>
      <c r="B196" s="14">
        <v>1105</v>
      </c>
      <c r="C196" s="7"/>
      <c r="D196" s="15">
        <f t="shared" si="7"/>
        <v>0</v>
      </c>
      <c r="F196" s="20"/>
      <c r="G196" s="21"/>
      <c r="H196" s="21"/>
      <c r="I196" s="22"/>
    </row>
    <row r="197" spans="1:9" s="2" customFormat="1" ht="15" customHeight="1" x14ac:dyDescent="0.25">
      <c r="A197" s="28" t="s">
        <v>83</v>
      </c>
      <c r="B197" s="14">
        <v>1110</v>
      </c>
      <c r="C197" s="7"/>
      <c r="D197" s="15">
        <f t="shared" si="7"/>
        <v>0</v>
      </c>
      <c r="F197" s="20"/>
      <c r="G197" s="21"/>
      <c r="H197" s="21"/>
      <c r="I197" s="22"/>
    </row>
    <row r="198" spans="1:9" s="2" customFormat="1" ht="15" customHeight="1" x14ac:dyDescent="0.25">
      <c r="A198" s="28" t="s">
        <v>164</v>
      </c>
      <c r="B198" s="14">
        <v>520</v>
      </c>
      <c r="C198" s="7"/>
      <c r="D198" s="15">
        <f t="shared" si="7"/>
        <v>0</v>
      </c>
      <c r="F198" s="20"/>
      <c r="G198" s="21"/>
      <c r="H198" s="21"/>
      <c r="I198" s="22"/>
    </row>
    <row r="199" spans="1:9" s="2" customFormat="1" ht="15" customHeight="1" x14ac:dyDescent="0.25">
      <c r="A199" s="28" t="s">
        <v>69</v>
      </c>
      <c r="B199" s="14">
        <v>909</v>
      </c>
      <c r="C199" s="7"/>
      <c r="D199" s="15">
        <f t="shared" si="7"/>
        <v>0</v>
      </c>
      <c r="F199" s="20"/>
      <c r="G199" s="21"/>
      <c r="H199" s="21"/>
      <c r="I199" s="22"/>
    </row>
    <row r="200" spans="1:9" s="2" customFormat="1" ht="15" customHeight="1" x14ac:dyDescent="0.25">
      <c r="A200" s="28" t="s">
        <v>151</v>
      </c>
      <c r="B200" s="14">
        <v>643</v>
      </c>
      <c r="C200" s="7"/>
      <c r="D200" s="15">
        <f t="shared" si="7"/>
        <v>0</v>
      </c>
      <c r="F200" s="20"/>
      <c r="G200" s="21"/>
      <c r="H200" s="21"/>
      <c r="I200" s="22"/>
    </row>
    <row r="201" spans="1:9" s="2" customFormat="1" ht="15" customHeight="1" x14ac:dyDescent="0.25">
      <c r="A201" s="28" t="s">
        <v>127</v>
      </c>
      <c r="B201" s="14">
        <v>1222</v>
      </c>
      <c r="C201" s="7"/>
      <c r="D201" s="15">
        <f t="shared" si="7"/>
        <v>0</v>
      </c>
      <c r="F201" s="20"/>
      <c r="G201" s="21"/>
      <c r="H201" s="21"/>
      <c r="I201" s="22"/>
    </row>
    <row r="202" spans="1:9" s="2" customFormat="1" ht="15" customHeight="1" x14ac:dyDescent="0.25">
      <c r="A202" s="28" t="s">
        <v>7</v>
      </c>
      <c r="B202" s="14">
        <v>1790</v>
      </c>
      <c r="C202" s="7"/>
      <c r="D202" s="15">
        <f t="shared" si="7"/>
        <v>0</v>
      </c>
      <c r="F202" s="20"/>
      <c r="G202" s="21"/>
      <c r="H202" s="21"/>
      <c r="I202" s="25"/>
    </row>
    <row r="203" spans="1:9" s="2" customFormat="1" ht="15" customHeight="1" x14ac:dyDescent="0.25">
      <c r="A203" s="28" t="s">
        <v>129</v>
      </c>
      <c r="B203" s="14">
        <v>605</v>
      </c>
      <c r="C203" s="7"/>
      <c r="D203" s="15">
        <f t="shared" si="7"/>
        <v>0</v>
      </c>
      <c r="F203" s="20"/>
      <c r="G203" s="21"/>
      <c r="H203" s="21"/>
      <c r="I203" s="25"/>
    </row>
    <row r="204" spans="1:9" s="2" customFormat="1" ht="15" customHeight="1" x14ac:dyDescent="0.25">
      <c r="A204" s="28" t="s">
        <v>128</v>
      </c>
      <c r="B204" s="14">
        <v>795</v>
      </c>
      <c r="C204" s="7"/>
      <c r="D204" s="15">
        <f t="shared" si="7"/>
        <v>0</v>
      </c>
      <c r="F204" s="20"/>
      <c r="G204" s="21"/>
      <c r="H204" s="21"/>
      <c r="I204" s="25"/>
    </row>
    <row r="205" spans="1:9" s="2" customFormat="1" ht="15" customHeight="1" x14ac:dyDescent="0.25">
      <c r="A205" s="28" t="s">
        <v>44</v>
      </c>
      <c r="B205" s="14">
        <v>893</v>
      </c>
      <c r="C205" s="7"/>
      <c r="D205" s="15">
        <f t="shared" si="7"/>
        <v>0</v>
      </c>
      <c r="F205" s="20"/>
      <c r="G205" s="21"/>
      <c r="H205" s="21"/>
      <c r="I205" s="25"/>
    </row>
    <row r="206" spans="1:9" s="2" customFormat="1" ht="15" customHeight="1" x14ac:dyDescent="0.25">
      <c r="A206" s="28" t="s">
        <v>103</v>
      </c>
      <c r="B206" s="14">
        <v>893</v>
      </c>
      <c r="C206" s="7"/>
      <c r="D206" s="15">
        <f t="shared" si="7"/>
        <v>0</v>
      </c>
      <c r="F206" s="20"/>
      <c r="G206" s="21"/>
      <c r="H206" s="21"/>
      <c r="I206" s="25"/>
    </row>
    <row r="207" spans="1:9" s="2" customFormat="1" ht="15" customHeight="1" x14ac:dyDescent="0.25">
      <c r="A207" s="28" t="s">
        <v>104</v>
      </c>
      <c r="B207" s="14">
        <v>893</v>
      </c>
      <c r="C207" s="7"/>
      <c r="D207" s="15">
        <f t="shared" si="7"/>
        <v>0</v>
      </c>
      <c r="F207" s="20"/>
      <c r="G207" s="21"/>
      <c r="H207" s="21"/>
      <c r="I207" s="25"/>
    </row>
    <row r="208" spans="1:9" s="2" customFormat="1" ht="15" customHeight="1" x14ac:dyDescent="0.25">
      <c r="A208" s="28" t="s">
        <v>45</v>
      </c>
      <c r="B208" s="14">
        <v>693</v>
      </c>
      <c r="C208" s="7"/>
      <c r="D208" s="15">
        <f t="shared" si="7"/>
        <v>0</v>
      </c>
      <c r="F208" s="20"/>
      <c r="G208" s="21"/>
      <c r="H208" s="21"/>
      <c r="I208" s="25"/>
    </row>
    <row r="209" spans="1:9" s="2" customFormat="1" ht="15" customHeight="1" x14ac:dyDescent="0.25">
      <c r="A209" s="28" t="s">
        <v>132</v>
      </c>
      <c r="B209" s="14">
        <v>200</v>
      </c>
      <c r="C209" s="7"/>
      <c r="D209" s="15">
        <f t="shared" si="7"/>
        <v>0</v>
      </c>
      <c r="F209" s="20"/>
      <c r="G209" s="21"/>
      <c r="H209" s="21"/>
      <c r="I209" s="25"/>
    </row>
    <row r="210" spans="1:9" s="2" customFormat="1" ht="15" customHeight="1" x14ac:dyDescent="0.25">
      <c r="A210" s="28" t="s">
        <v>84</v>
      </c>
      <c r="B210" s="14">
        <v>402</v>
      </c>
      <c r="C210" s="7"/>
      <c r="D210" s="15">
        <f t="shared" si="7"/>
        <v>0</v>
      </c>
      <c r="F210" s="20"/>
      <c r="G210" s="21"/>
      <c r="H210" s="21"/>
      <c r="I210" s="25"/>
    </row>
    <row r="211" spans="1:9" s="2" customFormat="1" ht="15" customHeight="1" x14ac:dyDescent="0.25">
      <c r="A211" s="28" t="s">
        <v>85</v>
      </c>
      <c r="B211" s="14">
        <v>521</v>
      </c>
      <c r="C211" s="7"/>
      <c r="D211" s="15">
        <f t="shared" si="7"/>
        <v>0</v>
      </c>
      <c r="F211" s="20"/>
      <c r="G211" s="21"/>
      <c r="H211" s="21"/>
      <c r="I211" s="25"/>
    </row>
    <row r="212" spans="1:9" s="2" customFormat="1" ht="15" customHeight="1" x14ac:dyDescent="0.25">
      <c r="A212" s="28" t="s">
        <v>30</v>
      </c>
      <c r="B212" s="14">
        <v>875</v>
      </c>
      <c r="C212" s="7"/>
      <c r="D212" s="15">
        <f t="shared" si="7"/>
        <v>0</v>
      </c>
      <c r="F212" s="20"/>
      <c r="G212" s="21"/>
      <c r="H212" s="21"/>
      <c r="I212" s="25"/>
    </row>
    <row r="213" spans="1:9" s="2" customFormat="1" ht="15" customHeight="1" x14ac:dyDescent="0.25">
      <c r="A213" s="28" t="s">
        <v>115</v>
      </c>
      <c r="B213" s="14">
        <v>875</v>
      </c>
      <c r="C213" s="7"/>
      <c r="D213" s="15">
        <f t="shared" si="7"/>
        <v>0</v>
      </c>
      <c r="F213" s="20"/>
      <c r="G213" s="21"/>
      <c r="H213" s="21"/>
      <c r="I213" s="25"/>
    </row>
    <row r="214" spans="1:9" s="2" customFormat="1" ht="15" customHeight="1" x14ac:dyDescent="0.25">
      <c r="A214" s="28" t="s">
        <v>40</v>
      </c>
      <c r="B214" s="14">
        <v>875</v>
      </c>
      <c r="C214" s="7"/>
      <c r="D214" s="15">
        <f t="shared" si="7"/>
        <v>0</v>
      </c>
      <c r="F214" s="20"/>
      <c r="G214" s="21"/>
      <c r="H214" s="21"/>
      <c r="I214" s="25"/>
    </row>
    <row r="215" spans="1:9" s="2" customFormat="1" ht="15" customHeight="1" x14ac:dyDescent="0.25">
      <c r="A215" s="28" t="s">
        <v>41</v>
      </c>
      <c r="B215" s="14">
        <v>875</v>
      </c>
      <c r="C215" s="7"/>
      <c r="D215" s="15">
        <f t="shared" si="7"/>
        <v>0</v>
      </c>
      <c r="F215" s="20"/>
      <c r="G215" s="21"/>
      <c r="H215" s="21"/>
      <c r="I215" s="25"/>
    </row>
    <row r="216" spans="1:9" s="2" customFormat="1" ht="15" customHeight="1" x14ac:dyDescent="0.25">
      <c r="A216" s="28" t="s">
        <v>52</v>
      </c>
      <c r="B216" s="14">
        <v>875</v>
      </c>
      <c r="C216" s="7"/>
      <c r="D216" s="15">
        <f t="shared" si="7"/>
        <v>0</v>
      </c>
      <c r="F216" s="20"/>
      <c r="G216" s="21"/>
      <c r="H216" s="21"/>
      <c r="I216" s="25"/>
    </row>
    <row r="217" spans="1:9" s="2" customFormat="1" ht="15" customHeight="1" x14ac:dyDescent="0.25">
      <c r="A217" s="28" t="s">
        <v>38</v>
      </c>
      <c r="B217" s="14">
        <v>875</v>
      </c>
      <c r="C217" s="7"/>
      <c r="D217" s="15">
        <f t="shared" si="7"/>
        <v>0</v>
      </c>
      <c r="F217" s="20"/>
      <c r="G217" s="21"/>
      <c r="H217" s="21"/>
      <c r="I217" s="25"/>
    </row>
    <row r="218" spans="1:9" s="2" customFormat="1" ht="15" customHeight="1" x14ac:dyDescent="0.25">
      <c r="A218" s="28" t="s">
        <v>31</v>
      </c>
      <c r="B218" s="14">
        <v>875</v>
      </c>
      <c r="C218" s="7"/>
      <c r="D218" s="15">
        <f t="shared" si="7"/>
        <v>0</v>
      </c>
      <c r="F218" s="20"/>
      <c r="G218" s="21"/>
      <c r="H218" s="21"/>
      <c r="I218" s="25"/>
    </row>
    <row r="219" spans="1:9" s="2" customFormat="1" ht="15" customHeight="1" x14ac:dyDescent="0.25">
      <c r="A219" s="28" t="s">
        <v>133</v>
      </c>
      <c r="B219" s="14">
        <v>435</v>
      </c>
      <c r="C219" s="7"/>
      <c r="D219" s="15">
        <f t="shared" si="7"/>
        <v>0</v>
      </c>
      <c r="F219" s="20"/>
      <c r="G219" s="21"/>
      <c r="H219" s="21"/>
      <c r="I219" s="25"/>
    </row>
    <row r="220" spans="1:9" s="2" customFormat="1" ht="15" customHeight="1" x14ac:dyDescent="0.2">
      <c r="A220" s="34" t="s">
        <v>4</v>
      </c>
      <c r="B220" s="34"/>
      <c r="C220" s="34"/>
      <c r="D220" s="18">
        <f>SUM(D147:D209)</f>
        <v>0</v>
      </c>
      <c r="F220" s="20"/>
      <c r="G220" s="21"/>
      <c r="H220" s="21"/>
      <c r="I220" s="22"/>
    </row>
    <row r="221" spans="1:9" s="2" customFormat="1" ht="15" customHeight="1" x14ac:dyDescent="0.25">
      <c r="A221" s="1"/>
      <c r="B221" s="13"/>
      <c r="C221"/>
      <c r="D221" s="3"/>
      <c r="F221" s="20"/>
      <c r="G221" s="24"/>
      <c r="H221" s="24"/>
      <c r="I221" s="22"/>
    </row>
    <row r="222" spans="1:9" s="2" customFormat="1" ht="15" customHeight="1" x14ac:dyDescent="0.25">
      <c r="A222" s="1"/>
      <c r="B222" s="13"/>
      <c r="C222"/>
      <c r="D222" s="3"/>
      <c r="F222" s="20"/>
      <c r="G222" s="21"/>
      <c r="H222" s="21"/>
      <c r="I222" s="22"/>
    </row>
    <row r="223" spans="1:9" s="2" customFormat="1" ht="15" customHeight="1" x14ac:dyDescent="0.25">
      <c r="A223" s="1"/>
      <c r="B223" s="13"/>
      <c r="C223"/>
      <c r="D223" s="3"/>
      <c r="F223" s="20"/>
      <c r="G223" s="21"/>
      <c r="H223" s="21"/>
      <c r="I223" s="22"/>
    </row>
    <row r="224" spans="1:9" s="2" customFormat="1" ht="15" customHeight="1" x14ac:dyDescent="0.25">
      <c r="A224" s="1"/>
      <c r="B224" s="13"/>
      <c r="C224"/>
      <c r="D224" s="3"/>
      <c r="F224" s="20"/>
      <c r="G224" s="21"/>
      <c r="H224" s="21"/>
      <c r="I224" s="22"/>
    </row>
    <row r="225" spans="1:9" s="2" customFormat="1" ht="15" customHeight="1" x14ac:dyDescent="0.25">
      <c r="A225" s="1"/>
      <c r="B225" s="13"/>
      <c r="C225"/>
      <c r="D225" s="3"/>
      <c r="F225" s="20"/>
      <c r="G225" s="21"/>
      <c r="H225" s="21"/>
      <c r="I225" s="22"/>
    </row>
    <row r="226" spans="1:9" s="2" customFormat="1" ht="15" customHeight="1" x14ac:dyDescent="0.25">
      <c r="A226" s="1"/>
      <c r="B226" s="13"/>
      <c r="C226"/>
      <c r="D226" s="3"/>
      <c r="F226" s="20"/>
      <c r="G226" s="21"/>
      <c r="H226" s="21"/>
      <c r="I226" s="22"/>
    </row>
    <row r="227" spans="1:9" s="2" customFormat="1" ht="15" customHeight="1" x14ac:dyDescent="0.25">
      <c r="A227" s="1"/>
      <c r="B227" s="13"/>
      <c r="C227"/>
      <c r="D227" s="3"/>
      <c r="F227" s="20"/>
      <c r="G227" s="21"/>
      <c r="H227" s="21"/>
      <c r="I227" s="22"/>
    </row>
    <row r="228" spans="1:9" s="2" customFormat="1" ht="15" customHeight="1" x14ac:dyDescent="0.25">
      <c r="A228" s="1"/>
      <c r="B228" s="13"/>
      <c r="C228"/>
      <c r="D228" s="3"/>
      <c r="F228" s="20"/>
      <c r="G228" s="21"/>
      <c r="H228" s="21"/>
      <c r="I228" s="22"/>
    </row>
    <row r="229" spans="1:9" s="2" customFormat="1" ht="15" customHeight="1" x14ac:dyDescent="0.25">
      <c r="A229" s="1"/>
      <c r="B229" s="13"/>
      <c r="C229"/>
      <c r="D229" s="3"/>
      <c r="F229" s="20"/>
      <c r="G229" s="21"/>
      <c r="H229" s="21"/>
      <c r="I229" s="22"/>
    </row>
    <row r="230" spans="1:9" s="2" customFormat="1" ht="15" customHeight="1" x14ac:dyDescent="0.25">
      <c r="A230" s="1"/>
      <c r="B230" s="13"/>
      <c r="C230"/>
      <c r="D230" s="3"/>
      <c r="F230" s="20"/>
      <c r="G230" s="23"/>
      <c r="H230" s="21"/>
      <c r="I230" s="22"/>
    </row>
    <row r="231" spans="1:9" s="2" customFormat="1" ht="15" customHeight="1" x14ac:dyDescent="0.25">
      <c r="A231" s="1"/>
      <c r="B231" s="13"/>
      <c r="C231"/>
      <c r="D231" s="3"/>
      <c r="F231" s="19"/>
      <c r="G231" s="19"/>
      <c r="H231" s="19"/>
      <c r="I231" s="19"/>
    </row>
    <row r="232" spans="1:9" s="2" customFormat="1" ht="15" customHeight="1" x14ac:dyDescent="0.25">
      <c r="A232" s="1"/>
      <c r="B232" s="13"/>
      <c r="C232"/>
      <c r="D232" s="3"/>
    </row>
    <row r="233" spans="1:9" s="2" customFormat="1" ht="15" customHeight="1" x14ac:dyDescent="0.25">
      <c r="A233" s="1"/>
      <c r="B233" s="13"/>
      <c r="C233"/>
      <c r="D233" s="3"/>
    </row>
    <row r="234" spans="1:9" s="2" customFormat="1" ht="15" customHeight="1" x14ac:dyDescent="0.25">
      <c r="A234" s="1"/>
      <c r="B234" s="13"/>
      <c r="C234"/>
      <c r="D234" s="3"/>
    </row>
    <row r="235" spans="1:9" s="2" customFormat="1" ht="19.899999999999999" customHeight="1" x14ac:dyDescent="0.25">
      <c r="A235" s="1"/>
      <c r="B235" s="13"/>
      <c r="C235"/>
      <c r="D235" s="3"/>
    </row>
    <row r="236" spans="1:9" s="2" customFormat="1" ht="19.899999999999999" customHeight="1" x14ac:dyDescent="0.25">
      <c r="A236" s="1"/>
      <c r="B236" s="13"/>
      <c r="C236"/>
      <c r="D236" s="3"/>
    </row>
    <row r="265" spans="1:4" ht="18" customHeight="1" x14ac:dyDescent="0.25">
      <c r="A265"/>
      <c r="B265"/>
      <c r="D265"/>
    </row>
  </sheetData>
  <sortState ref="A3:D183">
    <sortCondition ref="A89"/>
  </sortState>
  <mergeCells count="3">
    <mergeCell ref="A1:D1"/>
    <mergeCell ref="A116:D116"/>
    <mergeCell ref="A220:C220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2025-08-11T10:22:51Z</dcterms:modified>
</cp:coreProperties>
</file>